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CFCH\CoC_Planning\YHDP\YHDP Implementation\Local RFA\Host Homes RFA 2024\"/>
    </mc:Choice>
  </mc:AlternateContent>
  <bookViews>
    <workbookView xWindow="0" yWindow="0" windowWidth="28800" windowHeight="13692" tabRatio="853" activeTab="3"/>
  </bookViews>
  <sheets>
    <sheet name="Instructions" sheetId="19" r:id="rId1"/>
    <sheet name="GENERAL APPLICANT INFO" sheetId="6" r:id="rId2"/>
    <sheet name="Capital Costs" sheetId="18" state="hidden" r:id="rId3"/>
    <sheet name="HOST HOME &amp; INNVTV HSG" sheetId="23" r:id="rId4"/>
    <sheet name="TOTAL REQUESTED AMOUNT" sheetId="13" r:id="rId5"/>
  </sheets>
  <definedNames>
    <definedName name="Lebanon_County" localSheetId="4">#REF!</definedName>
    <definedName name="Lebanon_County">#REF!</definedName>
    <definedName name="_xlnm.Print_Area" localSheetId="2">'Capital Costs'!$A$1:$F$16</definedName>
    <definedName name="_xlnm.Print_Area" localSheetId="1">'GENERAL APPLICANT INFO'!$A$1:$G$15</definedName>
    <definedName name="_xlnm.Print_Area" localSheetId="3">'HOST HOME &amp; INNVTV HSG'!$A$1:$G$42</definedName>
    <definedName name="_xlnm.Print_Area" localSheetId="0">Instructions!$A$1:$E$11</definedName>
    <definedName name="_xlnm.Print_Area" localSheetId="4">'TOTAL REQUESTED AMOUNT'!$A$1:$G$26</definedName>
    <definedName name="_xlnm.Print_Titles" localSheetId="2">'Capital Costs'!$7:$7</definedName>
    <definedName name="_xlnm.Print_Titles" localSheetId="1">'GENERAL APPLICANT INFO'!$1:$2</definedName>
    <definedName name="_xlnm.Print_Titles" localSheetId="3">'HOST HOME &amp; INNVTV HSG'!$1:$4</definedName>
    <definedName name="_xlnm.Print_Titles" localSheetId="4">'TOTAL REQUESTED AMOUNT'!$1:$12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3" l="1"/>
  <c r="E10" i="23"/>
  <c r="E16" i="13" l="1"/>
  <c r="D3" i="23"/>
  <c r="D28" i="23"/>
  <c r="D8" i="13"/>
  <c r="D9" i="13"/>
  <c r="D10" i="13"/>
  <c r="D7" i="13"/>
  <c r="E28" i="23" l="1"/>
  <c r="E13" i="23"/>
  <c r="E34" i="23" s="1"/>
  <c r="D11" i="18"/>
  <c r="C35" i="23" l="1"/>
  <c r="E40" i="23" l="1"/>
  <c r="E23" i="13" l="1"/>
  <c r="E24" i="13" s="1"/>
</calcChain>
</file>

<file path=xl/sharedStrings.xml><?xml version="1.0" encoding="utf-8"?>
<sst xmlns="http://schemas.openxmlformats.org/spreadsheetml/2006/main" count="88" uniqueCount="76">
  <si>
    <t>REQUESTED BUDGET</t>
  </si>
  <si>
    <t>DESCRIPTION OF USE</t>
  </si>
  <si>
    <t>$</t>
  </si>
  <si>
    <t>Assistance with moving costs</t>
  </si>
  <si>
    <t>Transportation</t>
  </si>
  <si>
    <t>Utility deposits</t>
  </si>
  <si>
    <t>Operating Costs</t>
  </si>
  <si>
    <t>Organization Name:</t>
  </si>
  <si>
    <t>Contact Person:</t>
  </si>
  <si>
    <t>Contact Person Telephone:</t>
  </si>
  <si>
    <t>Contact Person Email:</t>
  </si>
  <si>
    <t>CONTACT INFORMATION</t>
  </si>
  <si>
    <t>PROPOSED NEW PROJECT BUDGET</t>
  </si>
  <si>
    <t>INSTRUCTIONS</t>
  </si>
  <si>
    <t>If supportive services will be included in your budget, complete the below chart.</t>
  </si>
  <si>
    <t xml:space="preserve">-- Supportive services below should match selections in new project preliminary application.
-- The Description of Use field must provide a complete picture of how CoC Program funds will be used in the project to assist program participants. Enter the quantity (i.e., numbers) and descriptive information for each activity for which you are requesting funds (e.g., if requesting staffing enter position title–1 FTE @ $45,000 including fringe benefits of $X or 50 hours @ $25 per hour including fringe benefits of $X). Additionally, include any direct provision costs (24 CFR 578.53(e)(17)) for each line item (e.g., monthly use of cell phone to contact program participants @ $X per month). </t>
  </si>
  <si>
    <r>
      <t xml:space="preserve">ACQUISITION/REHABILITATION/NEW CONSTRUCTION </t>
    </r>
    <r>
      <rPr>
        <sz val="16"/>
        <color theme="0"/>
        <rFont val="Calibri"/>
        <family val="2"/>
        <scheme val="minor"/>
      </rPr>
      <t>(e-snaps 6B)</t>
    </r>
  </si>
  <si>
    <t>AMOUNT REQUESTED</t>
  </si>
  <si>
    <t>Acquisition</t>
  </si>
  <si>
    <t>Rehabilitation</t>
  </si>
  <si>
    <t>New Construction</t>
  </si>
  <si>
    <r>
      <t xml:space="preserve">Acquisition/Rehabilitation/New Construction Total </t>
    </r>
    <r>
      <rPr>
        <b/>
        <sz val="11"/>
        <color theme="1"/>
        <rFont val="Calibri"/>
        <family val="2"/>
        <scheme val="minor"/>
      </rPr>
      <t>(will automatically calculate)</t>
    </r>
  </si>
  <si>
    <t xml:space="preserve">--Although not requested here, please note that if your project is selected to submit an application in e-snaps, you will need to enter specific location information for each site requesting capital costs. 
--For your e-snaps application, you will be asked to create a name for each site and enter the Street Address, City, State, and Zip Code. The address must be the actual site of the proposed development activities and not the administrative office of your organization or subrecipient. Projects serving victims of domestic violence must use a PO Box or other anonymous address to ensure the safety of program participants. 
--You must enter the amount of funds requested for acquisition, rehabilitation, and new construction costs for each site. </t>
  </si>
  <si>
    <t>Please describe how the requested (one-time) costs will be used and why they are needed for this project:</t>
  </si>
  <si>
    <t>Note: Projects seeking funds for Acquisition/Rehabilitation/New Construction must apply for 3- to 5-year grant terms. After the initial 3- to 5-year grant term, the funds Acquisition/Rehabilitation/New Construction will not be eligible for renewal by HUD.</t>
  </si>
  <si>
    <t>ACQUISITION/REHABILITATION/NEW CONSTRUCTION</t>
  </si>
  <si>
    <t>GENERAL INFORMATION</t>
  </si>
  <si>
    <t>**DO NOT complete the budget below 
without prior consultation with CoC staff.**</t>
  </si>
  <si>
    <t>https://www.hudexchange.info/homelessness-assistance/coc-esg-virtual-binders/coc-eligible-activities/coc-eligible-activities-overview/</t>
  </si>
  <si>
    <t xml:space="preserve">- Additional information on eligible activities is also available on the HUD Exchange CoC Binder: </t>
  </si>
  <si>
    <t xml:space="preserve">https://www.hudexchange.info/resource/2033/hearth-coc-program-interim-rule/ </t>
  </si>
  <si>
    <t>CENTRAL FLORIDA YHDP RFA BUDGET FORM INSTRUCTIONS</t>
  </si>
  <si>
    <t>Please input information in the blue boxes in the worksheets applicable to your application.</t>
  </si>
  <si>
    <t xml:space="preserve">Host Home and Other Innovative Housing Strategies: </t>
  </si>
  <si>
    <t>STAFF</t>
  </si>
  <si>
    <t>If staffing will be included in your request, complete the below chart.</t>
  </si>
  <si>
    <t>ELIGIBLE EXPENSES</t>
  </si>
  <si>
    <t>SUPPORTIVE SERVICES</t>
  </si>
  <si>
    <t>Legal services</t>
  </si>
  <si>
    <t>Food</t>
  </si>
  <si>
    <t>HOST HOME &amp; INNOVATIVE HOUSING BUDGET</t>
  </si>
  <si>
    <t>1 Host Home Project Manager</t>
  </si>
  <si>
    <t>1 Host Home Trainer/Coach</t>
  </si>
  <si>
    <t xml:space="preserve">The Host Home &amp; Innovative Housing applicant can request 5% in Admin funds. </t>
  </si>
  <si>
    <t xml:space="preserve">PROJECT ADMINISTRATIVE COSTS </t>
  </si>
  <si>
    <t>TOTAL AMOUNT REQUESTED</t>
  </si>
  <si>
    <t>TOTAL AMOUNT REQUESTED FOR PROJECT</t>
  </si>
  <si>
    <t>REQUESTED FTEs</t>
  </si>
  <si>
    <t>CONTACT &amp; APPLICATION INFORMATION</t>
  </si>
  <si>
    <r>
      <rPr>
        <b/>
        <sz val="12"/>
        <color theme="1"/>
        <rFont val="Calibri"/>
        <family val="2"/>
        <scheme val="minor"/>
      </rPr>
      <t xml:space="preserve">NOTES: 
</t>
    </r>
    <r>
      <rPr>
        <b/>
        <sz val="12"/>
        <rFont val="Calibri"/>
        <family val="2"/>
        <scheme val="minor"/>
      </rPr>
      <t>-You should use this single budget workbook for all opportunities for which you are applying.</t>
    </r>
    <r>
      <rPr>
        <b/>
        <sz val="12"/>
        <color rgb="FFFF0000"/>
        <rFont val="Calibri"/>
        <family val="2"/>
        <scheme val="minor"/>
      </rPr>
      <t xml:space="preserve"> </t>
    </r>
    <r>
      <rPr>
        <sz val="12"/>
        <color theme="1"/>
        <rFont val="Calibri"/>
        <family val="2"/>
        <scheme val="minor"/>
      </rPr>
      <t xml:space="preserve">
- HSN CoC staff may reach out to you if there are questions or issues with your proposed budget. Please be sure the contact person you have listed will be available.
- For a list and description of eligible costs, please refer to the Continuum of Care regulations at 24 CFR Part 578, Subpart D – Program Components &amp; Eligible Costs: </t>
    </r>
  </si>
  <si>
    <t>STAFF POSITIONS</t>
  </si>
  <si>
    <t>The Admin budget amount for the Host Home &amp; Innovative Housing project is 5% of the requested Amount. The budget below will auto-calculate.</t>
  </si>
  <si>
    <t>TOTAL REQUESTED AMOUNT:</t>
  </si>
  <si>
    <r>
      <t xml:space="preserve">TOTAL STAFFING AMOUNT REQUESTED:
</t>
    </r>
    <r>
      <rPr>
        <b/>
        <sz val="11"/>
        <rFont val="Calibri"/>
        <family val="2"/>
        <scheme val="minor"/>
      </rPr>
      <t>(will automatically calculate)</t>
    </r>
  </si>
  <si>
    <r>
      <t xml:space="preserve">TOTAL SUPPORTIVE SERVICES: 
</t>
    </r>
    <r>
      <rPr>
        <sz val="11"/>
        <rFont val="Calibri"/>
        <family val="2"/>
        <scheme val="minor"/>
      </rPr>
      <t>(auto-calculates)</t>
    </r>
  </si>
  <si>
    <r>
      <t xml:space="preserve">ADMIN REQUESTED BUDGET:
 </t>
    </r>
    <r>
      <rPr>
        <sz val="12"/>
        <rFont val="Calibri"/>
        <family val="2"/>
        <scheme val="minor"/>
      </rPr>
      <t>(auto-calculates: 5% of requested amount)</t>
    </r>
  </si>
  <si>
    <t>SUMMARY OF APPLICANT REQUEST</t>
  </si>
  <si>
    <t>APPLICATION INFORMATION</t>
  </si>
  <si>
    <t>Please indicate which opportunity(ies) this applicant is applying for:</t>
  </si>
  <si>
    <t>NOTE: All information on this worksheet will automatically fill based on information provided on other worksheets in this budget workbook.</t>
  </si>
  <si>
    <t>This applicant is applying for the following opportunities:</t>
  </si>
  <si>
    <t>Host Home and Other Innovative Housing Strategies:</t>
  </si>
  <si>
    <t>YHDP RFA PROJECTS</t>
  </si>
  <si>
    <t>TOTAL AMOUNT REQUESTED ACROSS ALL PROJECTS:</t>
  </si>
  <si>
    <r>
      <t xml:space="preserve">As you complete the worksheets that correspond to your application, the total amount requestes will automatically calculate in the TOTAL REQUEST worksheet. 
</t>
    </r>
    <r>
      <rPr>
        <b/>
        <u/>
        <sz val="12"/>
        <color theme="1"/>
        <rFont val="Calibri"/>
        <family val="2"/>
        <scheme val="minor"/>
      </rPr>
      <t xml:space="preserve">Once all applicable worksheets have been completed, please submit this budget as directed in the CoC's Brighter Days, Brighter Futures YHDP RFA/application materials. </t>
    </r>
  </si>
  <si>
    <t xml:space="preserve">This project allows for the following staffing positions:
• 1 Host Home Project Manager, 1 FTE ($85,000)                                                                                                                           
• 1 Host Home Trainer/Coach, 1 FTE ($75,000)                                                                                                                                    • 1 Host Home Stability Case Manager, 1 FTE ($65,000)
Please indicate which positions you are requesting in the chart below. The allowed amounts for each position will auto-fill in the Requested Budget column. </t>
  </si>
  <si>
    <r>
      <t xml:space="preserve">In this workbook, please complete the worksheets that correspond to the opportunities for which your agency is applying:  </t>
    </r>
    <r>
      <rPr>
        <sz val="12"/>
        <color theme="1"/>
        <rFont val="Calibri"/>
        <family val="2"/>
        <scheme val="minor"/>
      </rPr>
      <t xml:space="preserve">
- Host Home and Other Innovative Housing Strategies</t>
    </r>
  </si>
  <si>
    <t xml:space="preserve">The Supportive Services budget amount for the Host Home &amp; Innovative Housing Project is $117,000. Applicants are asked to stay within that amount. </t>
  </si>
  <si>
    <t>Amounts in the chart below will automatically fill based on amounts provided on other worksheets in this workbook. If you need to make a change you must correct it on the corresponding worksheet.</t>
  </si>
  <si>
    <t>1 FTE</t>
  </si>
  <si>
    <t>Moving Costs; Damages to unit; security deposits; Housing start-up kits.</t>
  </si>
  <si>
    <t xml:space="preserve">Transportation assistance for eligible activites </t>
  </si>
  <si>
    <t>Utility deposits assistance for eligible activites</t>
  </si>
  <si>
    <t>Legal services assistance for eligible activites</t>
  </si>
  <si>
    <t>Emergency Food Stuff</t>
  </si>
  <si>
    <t>Host Home Stipends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</si>
</sst>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44" x14ac:knownFonts="1">
    <font>
      <sz val="11"/>
      <color theme="1"/>
      <name val="Calibri"/>
      <family val="2"/>
      <scheme val="minor"/>
    </font>
    <font>
      <b/>
      <sz val="11"/>
      <color theme="1"/>
      <name val="Calibri"/>
      <family val="2"/>
      <scheme val="minor"/>
    </font>
    <font>
      <b/>
      <sz val="12"/>
      <color rgb="FF000000"/>
      <name val="Calibri"/>
      <family val="2"/>
      <scheme val="minor"/>
    </font>
    <font>
      <u/>
      <sz val="11"/>
      <color theme="10"/>
      <name val="Calibri"/>
      <family val="2"/>
      <scheme val="minor"/>
    </font>
    <font>
      <b/>
      <sz val="11"/>
      <name val="Calibri"/>
      <family val="2"/>
      <scheme val="minor"/>
    </font>
    <font>
      <sz val="8"/>
      <name val="Calibri"/>
      <family val="2"/>
      <scheme val="minor"/>
    </font>
    <font>
      <b/>
      <sz val="12"/>
      <color theme="1"/>
      <name val="Calibri"/>
      <family val="2"/>
      <scheme val="minor"/>
    </font>
    <font>
      <sz val="11"/>
      <name val="Calibri"/>
      <family val="2"/>
      <scheme val="minor"/>
    </font>
    <font>
      <b/>
      <sz val="12"/>
      <color theme="0"/>
      <name val="Calibri"/>
      <family val="2"/>
      <scheme val="minor"/>
    </font>
    <font>
      <b/>
      <sz val="14"/>
      <color theme="1"/>
      <name val="Calibri"/>
      <family val="2"/>
      <scheme val="minor"/>
    </font>
    <font>
      <b/>
      <sz val="14"/>
      <color rgb="FF000000"/>
      <name val="Calibri"/>
      <family val="2"/>
      <scheme val="minor"/>
    </font>
    <font>
      <b/>
      <sz val="16"/>
      <color theme="1"/>
      <name val="Arial"/>
      <family val="2"/>
    </font>
    <font>
      <b/>
      <sz val="16"/>
      <color theme="1"/>
      <name val="Calibri"/>
      <family val="2"/>
      <scheme val="minor"/>
    </font>
    <font>
      <sz val="12"/>
      <color theme="1"/>
      <name val="Calibri"/>
      <family val="2"/>
      <scheme val="minor"/>
    </font>
    <font>
      <b/>
      <u/>
      <sz val="18"/>
      <color rgb="FF000000"/>
      <name val="Calibri"/>
      <family val="2"/>
      <scheme val="minor"/>
    </font>
    <font>
      <sz val="11"/>
      <color rgb="FF000000"/>
      <name val="Calibri"/>
      <family val="2"/>
      <scheme val="minor"/>
    </font>
    <font>
      <sz val="12"/>
      <color rgb="FF000000"/>
      <name val="Calibri"/>
      <family val="2"/>
      <scheme val="minor"/>
    </font>
    <font>
      <b/>
      <u/>
      <sz val="16"/>
      <color theme="1"/>
      <name val="Calibri"/>
      <family val="2"/>
      <scheme val="minor"/>
    </font>
    <font>
      <b/>
      <i/>
      <sz val="13"/>
      <color theme="1"/>
      <name val="Calibri"/>
      <family val="2"/>
      <scheme val="minor"/>
    </font>
    <font>
      <b/>
      <sz val="13"/>
      <color theme="1"/>
      <name val="Calibri"/>
      <family val="2"/>
      <scheme val="minor"/>
    </font>
    <font>
      <b/>
      <sz val="16"/>
      <color theme="0"/>
      <name val="Calibri"/>
      <family val="2"/>
      <scheme val="minor"/>
    </font>
    <font>
      <sz val="16"/>
      <color theme="0"/>
      <name val="Calibri"/>
      <family val="2"/>
      <scheme val="minor"/>
    </font>
    <font>
      <b/>
      <sz val="12"/>
      <name val="Calibri"/>
      <family val="2"/>
      <scheme val="minor"/>
    </font>
    <font>
      <b/>
      <sz val="11"/>
      <color theme="0"/>
      <name val="Calibri"/>
      <family val="2"/>
      <scheme val="minor"/>
    </font>
    <font>
      <b/>
      <i/>
      <sz val="14"/>
      <color rgb="FF000000"/>
      <name val="Calibri"/>
      <family val="2"/>
      <scheme val="minor"/>
    </font>
    <font>
      <b/>
      <u/>
      <sz val="18"/>
      <color theme="0"/>
      <name val="Calibri"/>
      <family val="2"/>
      <scheme val="minor"/>
    </font>
    <font>
      <sz val="12"/>
      <name val="Calibri"/>
      <family val="2"/>
      <scheme val="minor"/>
    </font>
    <font>
      <b/>
      <sz val="13"/>
      <color theme="0"/>
      <name val="Calibri"/>
      <family val="2"/>
      <scheme val="minor"/>
    </font>
    <font>
      <sz val="13"/>
      <color theme="1"/>
      <name val="Calibri"/>
      <family val="2"/>
      <scheme val="minor"/>
    </font>
    <font>
      <sz val="10"/>
      <color theme="1"/>
      <name val="Calibri"/>
      <family val="2"/>
      <scheme val="minor"/>
    </font>
    <font>
      <sz val="16"/>
      <color theme="1"/>
      <name val="Calibri"/>
      <family val="2"/>
      <scheme val="minor"/>
    </font>
    <font>
      <b/>
      <u/>
      <sz val="20"/>
      <color rgb="FF000000"/>
      <name val="Calibri"/>
      <family val="2"/>
      <scheme val="minor"/>
    </font>
    <font>
      <sz val="14"/>
      <color theme="1"/>
      <name val="Calibri"/>
      <family val="2"/>
      <scheme val="minor"/>
    </font>
    <font>
      <i/>
      <sz val="12"/>
      <color theme="1"/>
      <name val="Calibri"/>
      <family val="2"/>
      <scheme val="minor"/>
    </font>
    <font>
      <b/>
      <u/>
      <sz val="12"/>
      <color theme="1"/>
      <name val="Calibri"/>
      <family val="2"/>
      <scheme val="minor"/>
    </font>
    <font>
      <b/>
      <sz val="14"/>
      <color theme="0"/>
      <name val="Calibri"/>
      <family val="2"/>
      <scheme val="minor"/>
    </font>
    <font>
      <b/>
      <sz val="11.5"/>
      <name val="Calibri"/>
      <family val="2"/>
      <scheme val="minor"/>
    </font>
    <font>
      <b/>
      <i/>
      <sz val="14"/>
      <name val="Calibri"/>
      <family val="2"/>
      <scheme val="minor"/>
    </font>
    <font>
      <b/>
      <sz val="14"/>
      <name val="Calibri"/>
      <family val="2"/>
      <scheme val="minor"/>
    </font>
    <font>
      <sz val="14"/>
      <name val="Calibri"/>
      <family val="2"/>
      <scheme val="minor"/>
    </font>
    <font>
      <b/>
      <i/>
      <sz val="16"/>
      <color rgb="FFC00000"/>
      <name val="Calibri"/>
      <family val="2"/>
      <scheme val="minor"/>
    </font>
    <font>
      <b/>
      <i/>
      <sz val="14"/>
      <color theme="1"/>
      <name val="Calibri"/>
      <family val="2"/>
      <scheme val="minor"/>
    </font>
    <font>
      <b/>
      <sz val="12"/>
      <color rgb="FFFF0000"/>
      <name val="Calibri"/>
      <family val="2"/>
      <scheme val="minor"/>
    </font>
    <font>
      <b/>
      <i/>
      <sz val="16"/>
      <name val="Calibri"/>
      <family val="2"/>
      <scheme val="minor"/>
    </font>
  </fonts>
  <fills count="13">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2"/>
        <bgColor indexed="64"/>
      </patternFill>
    </fill>
    <fill>
      <patternFill patternType="solid">
        <fgColor theme="1" tint="0.499984740745262"/>
        <bgColor indexed="64"/>
      </patternFill>
    </fill>
    <fill>
      <patternFill patternType="solid">
        <fgColor rgb="FFFFFF00"/>
        <bgColor indexed="64"/>
      </patternFill>
    </fill>
    <fill>
      <patternFill patternType="solid">
        <fgColor rgb="FF000000"/>
        <bgColor indexed="64"/>
      </patternFill>
    </fill>
    <fill>
      <patternFill patternType="solid">
        <fgColor rgb="FF92D050"/>
        <bgColor indexed="64"/>
      </patternFill>
    </fill>
    <fill>
      <patternFill patternType="solid">
        <fgColor theme="9" tint="0.79998168889431442"/>
        <bgColor indexed="64"/>
      </patternFill>
    </fill>
  </fills>
  <borders count="22">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auto="1"/>
      </top>
      <bottom style="medium">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51">
    <xf numFmtId="0" fontId="0" fillId="0" borderId="0" xfId="0"/>
    <xf numFmtId="0" fontId="9" fillId="0" borderId="0" xfId="0" applyFont="1" applyAlignment="1">
      <alignment horizontal="center" wrapText="1"/>
    </xf>
    <xf numFmtId="0" fontId="2" fillId="0" borderId="0" xfId="0" applyFont="1" applyAlignment="1">
      <alignment vertical="center"/>
    </xf>
    <xf numFmtId="0" fontId="9" fillId="0" borderId="0" xfId="0" applyFont="1" applyAlignment="1">
      <alignment wrapText="1"/>
    </xf>
    <xf numFmtId="0" fontId="0" fillId="4" borderId="0" xfId="0" applyFill="1"/>
    <xf numFmtId="0" fontId="0" fillId="0" borderId="7" xfId="0" applyBorder="1"/>
    <xf numFmtId="0" fontId="0" fillId="0" borderId="11" xfId="0" applyBorder="1"/>
    <xf numFmtId="0" fontId="0" fillId="0" borderId="2" xfId="0" applyBorder="1"/>
    <xf numFmtId="0" fontId="0" fillId="0" borderId="13" xfId="0" applyBorder="1"/>
    <xf numFmtId="0" fontId="0" fillId="0" borderId="17" xfId="0" applyBorder="1"/>
    <xf numFmtId="0" fontId="14" fillId="0" borderId="0" xfId="0" applyFont="1" applyAlignment="1">
      <alignment vertical="center"/>
    </xf>
    <xf numFmtId="0" fontId="12" fillId="0" borderId="0" xfId="0" applyFont="1" applyAlignment="1">
      <alignment wrapText="1"/>
    </xf>
    <xf numFmtId="0" fontId="25" fillId="0" borderId="7" xfId="0" applyFont="1" applyBorder="1" applyAlignment="1">
      <alignment horizontal="center" vertical="top" wrapText="1"/>
    </xf>
    <xf numFmtId="0" fontId="25" fillId="0" borderId="0" xfId="0" applyFont="1" applyAlignment="1">
      <alignment horizontal="center" vertical="top" wrapText="1"/>
    </xf>
    <xf numFmtId="0" fontId="9" fillId="0" borderId="11" xfId="0" applyFont="1" applyBorder="1" applyAlignment="1">
      <alignment horizontal="right" wrapText="1" indent="1"/>
    </xf>
    <xf numFmtId="0" fontId="13" fillId="0" borderId="11" xfId="0" applyFont="1" applyBorder="1" applyAlignment="1">
      <alignment horizontal="left" wrapText="1"/>
    </xf>
    <xf numFmtId="0" fontId="27" fillId="4" borderId="4" xfId="0" applyFont="1" applyFill="1" applyBorder="1" applyAlignment="1">
      <alignment horizontal="center" vertical="center" wrapText="1"/>
    </xf>
    <xf numFmtId="0" fontId="11" fillId="0" borderId="0" xfId="0" applyFont="1"/>
    <xf numFmtId="0" fontId="28" fillId="0" borderId="0" xfId="0" applyFont="1"/>
    <xf numFmtId="0" fontId="28" fillId="0" borderId="13" xfId="0" applyFont="1" applyBorder="1"/>
    <xf numFmtId="0" fontId="19" fillId="0" borderId="0" xfId="0" applyFont="1" applyAlignment="1">
      <alignment horizontal="right" wrapText="1" indent="1"/>
    </xf>
    <xf numFmtId="0" fontId="28" fillId="0" borderId="7" xfId="0" applyFont="1" applyBorder="1"/>
    <xf numFmtId="0" fontId="19" fillId="0" borderId="0" xfId="0" applyFont="1" applyAlignment="1">
      <alignment wrapText="1"/>
    </xf>
    <xf numFmtId="0" fontId="19" fillId="0" borderId="0" xfId="0" applyFont="1" applyAlignment="1">
      <alignment horizontal="center" wrapText="1"/>
    </xf>
    <xf numFmtId="0" fontId="30" fillId="0" borderId="0" xfId="0" applyFont="1"/>
    <xf numFmtId="0" fontId="30" fillId="4" borderId="0" xfId="0" applyFont="1" applyFill="1"/>
    <xf numFmtId="0" fontId="28" fillId="4" borderId="0" xfId="0" applyFont="1" applyFill="1"/>
    <xf numFmtId="0" fontId="17" fillId="0" borderId="0" xfId="0" applyFont="1" applyAlignment="1">
      <alignment horizontal="center"/>
    </xf>
    <xf numFmtId="0" fontId="12" fillId="0" borderId="7" xfId="0" applyFont="1" applyBorder="1" applyAlignment="1">
      <alignment horizontal="left" vertical="top" wrapText="1"/>
    </xf>
    <xf numFmtId="49" fontId="9" fillId="0" borderId="7" xfId="0" applyNumberFormat="1" applyFont="1" applyBorder="1" applyAlignment="1">
      <alignment horizontal="center" wrapText="1"/>
    </xf>
    <xf numFmtId="164" fontId="13" fillId="5" borderId="4" xfId="0" applyNumberFormat="1" applyFont="1" applyFill="1" applyBorder="1" applyAlignment="1" applyProtection="1">
      <alignment horizontal="center" vertical="center" wrapText="1"/>
      <protection locked="0"/>
    </xf>
    <xf numFmtId="0" fontId="27" fillId="4" borderId="4" xfId="0" applyFont="1" applyFill="1" applyBorder="1" applyAlignment="1">
      <alignment horizontal="left" vertical="center" wrapText="1" indent="1"/>
    </xf>
    <xf numFmtId="0" fontId="22" fillId="0" borderId="4" xfId="0" applyFont="1" applyBorder="1" applyAlignment="1">
      <alignment horizontal="left" vertical="center" wrapText="1" indent="1"/>
    </xf>
    <xf numFmtId="0" fontId="27" fillId="6" borderId="4" xfId="0" applyFont="1" applyFill="1" applyBorder="1" applyAlignment="1">
      <alignment horizontal="left" vertical="center" wrapText="1" indent="1"/>
    </xf>
    <xf numFmtId="0" fontId="27" fillId="6"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0" fontId="36" fillId="0" borderId="4" xfId="0" applyFont="1" applyBorder="1" applyAlignment="1">
      <alignment horizontal="left" vertical="center" wrapText="1" indent="1"/>
    </xf>
    <xf numFmtId="0" fontId="13" fillId="0" borderId="0" xfId="0" applyFont="1" applyAlignment="1">
      <alignment vertical="center"/>
    </xf>
    <xf numFmtId="49" fontId="29" fillId="5" borderId="4" xfId="0" applyNumberFormat="1" applyFont="1" applyFill="1" applyBorder="1" applyAlignment="1" applyProtection="1">
      <alignment vertical="center" wrapText="1"/>
      <protection locked="0"/>
    </xf>
    <xf numFmtId="0" fontId="6" fillId="0" borderId="4" xfId="0" applyFont="1" applyBorder="1" applyAlignment="1">
      <alignment horizontal="left" vertical="center" wrapText="1" indent="1"/>
    </xf>
    <xf numFmtId="0" fontId="38" fillId="0" borderId="13" xfId="0" applyFont="1" applyBorder="1" applyAlignment="1">
      <alignment horizontal="center"/>
    </xf>
    <xf numFmtId="0" fontId="39" fillId="0" borderId="0" xfId="0" applyFont="1"/>
    <xf numFmtId="0" fontId="32" fillId="4" borderId="0" xfId="0" applyFont="1" applyFill="1"/>
    <xf numFmtId="0" fontId="39" fillId="4" borderId="0" xfId="0" applyFont="1" applyFill="1"/>
    <xf numFmtId="0" fontId="18" fillId="0" borderId="13" xfId="0" applyFont="1" applyBorder="1" applyAlignment="1">
      <alignment vertical="top" wrapText="1"/>
    </xf>
    <xf numFmtId="0" fontId="20" fillId="0" borderId="13" xfId="0" applyFont="1" applyBorder="1" applyAlignment="1">
      <alignment horizontal="center" vertical="center"/>
    </xf>
    <xf numFmtId="0" fontId="20" fillId="0" borderId="7" xfId="0" applyFont="1" applyBorder="1" applyAlignment="1">
      <alignment horizontal="center" vertical="center"/>
    </xf>
    <xf numFmtId="0" fontId="19" fillId="0" borderId="17" xfId="0" applyFont="1" applyBorder="1" applyAlignment="1">
      <alignment horizontal="right" vertical="center" wrapText="1" indent="1"/>
    </xf>
    <xf numFmtId="0" fontId="19" fillId="0" borderId="11" xfId="0" applyFont="1" applyBorder="1" applyAlignment="1">
      <alignment horizontal="right" vertical="center" wrapText="1" indent="1"/>
    </xf>
    <xf numFmtId="49" fontId="9" fillId="0" borderId="2" xfId="0" applyNumberFormat="1" applyFont="1" applyBorder="1" applyAlignment="1">
      <alignment horizontal="center" wrapText="1"/>
    </xf>
    <xf numFmtId="0" fontId="40" fillId="0" borderId="7" xfId="0" applyFont="1" applyBorder="1" applyAlignment="1">
      <alignment horizontal="left" wrapText="1"/>
    </xf>
    <xf numFmtId="0" fontId="13" fillId="5" borderId="4" xfId="0" applyFont="1" applyFill="1" applyBorder="1" applyAlignment="1" applyProtection="1">
      <alignment horizontal="center" vertical="center" wrapText="1"/>
      <protection locked="0"/>
    </xf>
    <xf numFmtId="0" fontId="34" fillId="5" borderId="4" xfId="0" applyFont="1" applyFill="1" applyBorder="1" applyAlignment="1">
      <alignment horizontal="center" vertical="center" wrapText="1"/>
    </xf>
    <xf numFmtId="0" fontId="6" fillId="0" borderId="7" xfId="0" applyFont="1" applyBorder="1" applyAlignment="1">
      <alignment horizontal="left" vertical="center" wrapText="1"/>
    </xf>
    <xf numFmtId="0" fontId="22" fillId="0" borderId="0" xfId="0" applyFont="1" applyBorder="1" applyAlignment="1">
      <alignment horizontal="left" vertical="center" wrapText="1"/>
    </xf>
    <xf numFmtId="0" fontId="24" fillId="0" borderId="0" xfId="0" applyFont="1" applyBorder="1" applyAlignment="1">
      <alignment vertical="center"/>
    </xf>
    <xf numFmtId="0" fontId="0" fillId="0" borderId="0" xfId="0" applyBorder="1"/>
    <xf numFmtId="0" fontId="10" fillId="0" borderId="0" xfId="0" applyFont="1" applyBorder="1" applyAlignment="1">
      <alignment vertical="center"/>
    </xf>
    <xf numFmtId="0" fontId="22" fillId="0" borderId="11" xfId="0" applyFont="1" applyBorder="1" applyAlignment="1">
      <alignment horizontal="left" vertical="center" wrapText="1"/>
    </xf>
    <xf numFmtId="0" fontId="0" fillId="4" borderId="0" xfId="0" applyFill="1" applyBorder="1"/>
    <xf numFmtId="165" fontId="8" fillId="4" borderId="4" xfId="0" applyNumberFormat="1" applyFont="1" applyFill="1" applyBorder="1" applyAlignment="1">
      <alignment horizontal="center" vertical="center" wrapText="1"/>
    </xf>
    <xf numFmtId="0" fontId="20" fillId="0" borderId="0" xfId="0" applyFont="1" applyFill="1" applyBorder="1" applyAlignment="1">
      <alignment horizontal="center"/>
    </xf>
    <xf numFmtId="0" fontId="0" fillId="0" borderId="0" xfId="0" applyFill="1"/>
    <xf numFmtId="0" fontId="20" fillId="0" borderId="13" xfId="0" applyFont="1" applyFill="1" applyBorder="1" applyAlignment="1">
      <alignment horizontal="center"/>
    </xf>
    <xf numFmtId="0" fontId="20" fillId="0" borderId="7" xfId="0" applyFont="1" applyFill="1" applyBorder="1" applyAlignment="1">
      <alignment horizontal="center"/>
    </xf>
    <xf numFmtId="0" fontId="20" fillId="0" borderId="17" xfId="0" applyFont="1" applyFill="1" applyBorder="1" applyAlignment="1">
      <alignment horizontal="center"/>
    </xf>
    <xf numFmtId="0" fontId="20" fillId="0" borderId="2" xfId="0" applyFont="1" applyFill="1" applyBorder="1" applyAlignment="1">
      <alignment horizontal="center"/>
    </xf>
    <xf numFmtId="0" fontId="20" fillId="0" borderId="0" xfId="0" applyFont="1" applyBorder="1" applyAlignment="1">
      <alignment horizontal="center" vertical="center"/>
    </xf>
    <xf numFmtId="0" fontId="19" fillId="0" borderId="4" xfId="0" applyFont="1" applyBorder="1" applyAlignment="1">
      <alignment horizontal="right" vertical="center" wrapText="1" indent="1"/>
    </xf>
    <xf numFmtId="0" fontId="2" fillId="0" borderId="0" xfId="0" applyFont="1" applyAlignment="1">
      <alignment horizontal="right" vertical="center"/>
    </xf>
    <xf numFmtId="165" fontId="6" fillId="11" borderId="4" xfId="0" applyNumberFormat="1" applyFont="1" applyFill="1" applyBorder="1" applyAlignment="1">
      <alignment horizontal="center" vertical="center" wrapText="1"/>
    </xf>
    <xf numFmtId="0" fontId="22" fillId="7" borderId="4" xfId="0" applyFont="1" applyFill="1" applyBorder="1" applyAlignment="1">
      <alignment horizontal="right" vertical="center" wrapText="1" indent="1"/>
    </xf>
    <xf numFmtId="164" fontId="6" fillId="11" borderId="4" xfId="0" applyNumberFormat="1" applyFont="1" applyFill="1" applyBorder="1" applyAlignment="1" applyProtection="1">
      <alignment horizontal="center" vertical="center" wrapText="1"/>
    </xf>
    <xf numFmtId="164" fontId="9" fillId="11" borderId="4" xfId="0" applyNumberFormat="1" applyFont="1" applyFill="1" applyBorder="1" applyAlignment="1">
      <alignment horizontal="center" vertical="center" wrapText="1"/>
    </xf>
    <xf numFmtId="164" fontId="13" fillId="12" borderId="4" xfId="0" applyNumberFormat="1" applyFont="1" applyFill="1" applyBorder="1" applyAlignment="1" applyProtection="1">
      <alignment horizontal="center" vertical="center" wrapText="1"/>
    </xf>
    <xf numFmtId="0" fontId="6" fillId="7" borderId="4" xfId="0" applyFont="1" applyFill="1" applyBorder="1" applyAlignment="1">
      <alignment horizontal="center"/>
    </xf>
    <xf numFmtId="164" fontId="26" fillId="12" borderId="4" xfId="0" applyNumberFormat="1" applyFont="1" applyFill="1" applyBorder="1" applyAlignment="1">
      <alignment horizontal="center" vertical="center" wrapText="1"/>
    </xf>
    <xf numFmtId="164" fontId="38" fillId="11" borderId="4" xfId="0" applyNumberFormat="1" applyFont="1" applyFill="1" applyBorder="1" applyAlignment="1">
      <alignment horizontal="center" vertical="center" wrapText="1"/>
    </xf>
    <xf numFmtId="0" fontId="3" fillId="0" borderId="0" xfId="1" applyBorder="1" applyAlignment="1">
      <alignment horizontal="left" vertical="top" wrapText="1" indent="1"/>
    </xf>
    <xf numFmtId="0" fontId="13" fillId="0" borderId="7" xfId="0" applyFont="1" applyBorder="1" applyAlignment="1">
      <alignment horizontal="left" vertical="top" wrapText="1" indent="1"/>
    </xf>
    <xf numFmtId="0" fontId="13" fillId="0" borderId="0" xfId="0" quotePrefix="1" applyFont="1" applyAlignment="1">
      <alignment horizontal="left" wrapText="1" indent="1"/>
    </xf>
    <xf numFmtId="0" fontId="13" fillId="0" borderId="7" xfId="0" applyFont="1" applyBorder="1" applyAlignment="1">
      <alignment horizontal="left" wrapText="1" indent="1"/>
    </xf>
    <xf numFmtId="0" fontId="3" fillId="0" borderId="11" xfId="1" applyBorder="1" applyAlignment="1">
      <alignment horizontal="left" vertical="top" wrapText="1" indent="1"/>
    </xf>
    <xf numFmtId="0" fontId="13" fillId="0" borderId="2" xfId="0" applyFont="1" applyBorder="1" applyAlignment="1">
      <alignment horizontal="left" vertical="top" wrapText="1" indent="1"/>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17" fillId="0" borderId="0" xfId="0" applyFont="1" applyAlignment="1">
      <alignment horizontal="center"/>
    </xf>
    <xf numFmtId="0" fontId="6" fillId="0" borderId="0" xfId="0" applyFont="1" applyFill="1" applyAlignment="1">
      <alignment horizontal="left" vertical="top" wrapText="1" indent="1"/>
    </xf>
    <xf numFmtId="0" fontId="6" fillId="0" borderId="7" xfId="0" applyFont="1" applyFill="1" applyBorder="1" applyAlignment="1">
      <alignment horizontal="left" vertical="top" wrapText="1" indent="1"/>
    </xf>
    <xf numFmtId="0" fontId="13" fillId="0" borderId="0" xfId="0" applyFont="1" applyAlignment="1">
      <alignment horizontal="left" vertical="top" wrapText="1" indent="1"/>
    </xf>
    <xf numFmtId="0" fontId="6" fillId="0" borderId="0" xfId="0" applyFont="1" applyAlignment="1">
      <alignment horizontal="left" vertical="center" wrapText="1" indent="1"/>
    </xf>
    <xf numFmtId="0" fontId="6" fillId="0" borderId="7" xfId="0" applyFont="1" applyBorder="1" applyAlignment="1">
      <alignment horizontal="left" vertical="center" wrapText="1" indent="1"/>
    </xf>
    <xf numFmtId="0" fontId="27" fillId="8" borderId="4" xfId="0" applyFont="1" applyFill="1" applyBorder="1" applyAlignment="1">
      <alignment vertical="top" wrapText="1"/>
    </xf>
    <xf numFmtId="0" fontId="19" fillId="0" borderId="4" xfId="0" applyFont="1" applyBorder="1" applyAlignment="1">
      <alignment horizontal="right" vertical="center" wrapText="1" indent="1"/>
    </xf>
    <xf numFmtId="0" fontId="0" fillId="5" borderId="8" xfId="0" applyFill="1" applyBorder="1" applyAlignment="1" applyProtection="1">
      <alignment horizontal="left" vertical="center" wrapText="1" indent="1"/>
      <protection locked="0"/>
    </xf>
    <xf numFmtId="0" fontId="0" fillId="5" borderId="9" xfId="0" applyFill="1" applyBorder="1" applyAlignment="1" applyProtection="1">
      <alignment horizontal="left" vertical="center" wrapText="1" indent="1"/>
      <protection locked="0"/>
    </xf>
    <xf numFmtId="0" fontId="38" fillId="7" borderId="8" xfId="0" applyFont="1" applyFill="1" applyBorder="1" applyAlignment="1">
      <alignment vertical="top" wrapText="1"/>
    </xf>
    <xf numFmtId="0" fontId="35" fillId="7" borderId="10" xfId="0" applyFont="1" applyFill="1" applyBorder="1" applyAlignment="1">
      <alignment vertical="top" wrapText="1"/>
    </xf>
    <xf numFmtId="0" fontId="35" fillId="7" borderId="9" xfId="0" applyFont="1" applyFill="1" applyBorder="1" applyAlignment="1">
      <alignment vertical="top" wrapText="1"/>
    </xf>
    <xf numFmtId="0" fontId="0" fillId="5" borderId="4" xfId="0" applyFill="1" applyBorder="1" applyProtection="1">
      <protection locked="0"/>
    </xf>
    <xf numFmtId="0" fontId="33" fillId="0" borderId="0" xfId="0" quotePrefix="1" applyFont="1" applyAlignment="1">
      <alignment horizontal="left" vertical="top" wrapText="1"/>
    </xf>
    <xf numFmtId="0" fontId="40" fillId="9" borderId="8" xfId="0" applyFont="1" applyFill="1" applyBorder="1" applyAlignment="1">
      <alignment horizontal="center" wrapText="1"/>
    </xf>
    <xf numFmtId="0" fontId="40" fillId="9" borderId="9" xfId="0" applyFont="1" applyFill="1" applyBorder="1" applyAlignment="1">
      <alignment horizontal="center" wrapText="1"/>
    </xf>
    <xf numFmtId="0" fontId="14" fillId="0" borderId="0" xfId="0" applyFont="1" applyAlignment="1">
      <alignment horizontal="center" vertical="center" wrapText="1"/>
    </xf>
    <xf numFmtId="0" fontId="20" fillId="2" borderId="14" xfId="0" applyFont="1" applyFill="1" applyBorder="1" applyAlignment="1">
      <alignment horizontal="center"/>
    </xf>
    <xf numFmtId="0" fontId="20" fillId="2" borderId="15" xfId="0" applyFont="1" applyFill="1" applyBorder="1" applyAlignment="1">
      <alignment horizontal="center"/>
    </xf>
    <xf numFmtId="0" fontId="20" fillId="2" borderId="16" xfId="0" applyFont="1" applyFill="1" applyBorder="1" applyAlignment="1">
      <alignment horizontal="center"/>
    </xf>
    <xf numFmtId="0" fontId="13" fillId="0" borderId="0" xfId="0" quotePrefix="1" applyFont="1" applyAlignment="1">
      <alignment horizontal="left" vertical="top" wrapText="1"/>
    </xf>
    <xf numFmtId="0" fontId="23" fillId="4" borderId="4" xfId="0" applyFont="1" applyFill="1" applyBorder="1" applyAlignment="1">
      <alignment horizontal="left" vertical="center" wrapText="1"/>
    </xf>
    <xf numFmtId="0" fontId="0" fillId="0" borderId="0" xfId="0" quotePrefix="1" applyAlignment="1">
      <alignment horizontal="left" vertical="top" wrapText="1"/>
    </xf>
    <xf numFmtId="0" fontId="14" fillId="0" borderId="0" xfId="0" applyFont="1" applyAlignment="1">
      <alignment horizontal="center" vertical="center"/>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4" fillId="0" borderId="0" xfId="0" applyFont="1" applyBorder="1" applyAlignment="1">
      <alignment horizontal="left" vertical="center" wrapText="1" indent="1"/>
    </xf>
    <xf numFmtId="0" fontId="15" fillId="0" borderId="0" xfId="0" quotePrefix="1" applyFont="1" applyBorder="1" applyAlignment="1">
      <alignment horizontal="left" vertical="top" wrapText="1"/>
    </xf>
    <xf numFmtId="0" fontId="15" fillId="0" borderId="0" xfId="0" applyFont="1" applyBorder="1" applyAlignment="1">
      <alignment horizontal="left" vertical="top" wrapText="1"/>
    </xf>
    <xf numFmtId="0" fontId="22" fillId="7" borderId="4" xfId="0" applyFont="1" applyFill="1" applyBorder="1" applyAlignment="1">
      <alignment horizontal="right" vertical="center" wrapText="1"/>
    </xf>
    <xf numFmtId="0" fontId="20" fillId="2" borderId="14" xfId="0" applyFont="1" applyFill="1" applyBorder="1" applyAlignment="1">
      <alignment horizontal="center" wrapText="1"/>
    </xf>
    <xf numFmtId="0" fontId="37" fillId="0" borderId="0" xfId="0" applyFont="1" applyAlignment="1">
      <alignment horizontal="left" wrapText="1"/>
    </xf>
    <xf numFmtId="0" fontId="37" fillId="0" borderId="7" xfId="0" applyFont="1" applyBorder="1" applyAlignment="1">
      <alignment horizontal="left" wrapText="1"/>
    </xf>
    <xf numFmtId="0" fontId="13" fillId="0" borderId="0" xfId="0" applyFont="1" applyAlignment="1">
      <alignment horizontal="left" vertical="center" indent="1"/>
    </xf>
    <xf numFmtId="0" fontId="38" fillId="7" borderId="8" xfId="0" applyFont="1" applyFill="1" applyBorder="1" applyAlignment="1">
      <alignment horizontal="right" vertical="center" wrapText="1"/>
    </xf>
    <xf numFmtId="0" fontId="38" fillId="7" borderId="9" xfId="0" applyFont="1" applyFill="1" applyBorder="1" applyAlignment="1">
      <alignment horizontal="right" vertical="center" wrapText="1"/>
    </xf>
    <xf numFmtId="0" fontId="43" fillId="0" borderId="11" xfId="0" applyFont="1" applyFill="1" applyBorder="1" applyAlignment="1">
      <alignment horizontal="left" wrapText="1"/>
    </xf>
    <xf numFmtId="0" fontId="10" fillId="0" borderId="0" xfId="0" applyFont="1" applyAlignment="1">
      <alignment vertical="center" wrapText="1"/>
    </xf>
    <xf numFmtId="0" fontId="20" fillId="10" borderId="14" xfId="0"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16" xfId="0" applyFont="1" applyFill="1" applyBorder="1" applyAlignment="1">
      <alignment horizontal="center" vertical="center" wrapText="1"/>
    </xf>
    <xf numFmtId="0" fontId="16" fillId="0" borderId="0" xfId="0" applyFont="1" applyBorder="1" applyAlignment="1">
      <alignment vertical="center" wrapText="1"/>
    </xf>
    <xf numFmtId="0" fontId="22" fillId="7" borderId="5" xfId="0" applyFont="1" applyFill="1" applyBorder="1" applyAlignment="1">
      <alignment horizontal="right" vertical="center" wrapText="1" indent="1"/>
    </xf>
    <xf numFmtId="0" fontId="22" fillId="7" borderId="6" xfId="0" applyFont="1" applyFill="1" applyBorder="1" applyAlignment="1">
      <alignment horizontal="right" vertical="center" wrapText="1" indent="1"/>
    </xf>
    <xf numFmtId="165" fontId="8" fillId="4" borderId="19" xfId="0" applyNumberFormat="1" applyFont="1" applyFill="1" applyBorder="1" applyAlignment="1">
      <alignment horizontal="center" vertical="center" wrapText="1"/>
    </xf>
    <xf numFmtId="165" fontId="8" fillId="4" borderId="18" xfId="0" applyNumberFormat="1" applyFont="1" applyFill="1" applyBorder="1" applyAlignment="1">
      <alignment horizontal="center" vertical="center" wrapText="1"/>
    </xf>
    <xf numFmtId="165" fontId="8" fillId="4" borderId="9" xfId="0" applyNumberFormat="1" applyFont="1" applyFill="1" applyBorder="1" applyAlignment="1">
      <alignment horizontal="center" vertical="center" wrapText="1"/>
    </xf>
    <xf numFmtId="0" fontId="19" fillId="0" borderId="15" xfId="0" quotePrefix="1" applyFont="1" applyBorder="1" applyAlignment="1">
      <alignment horizontal="left" vertical="top" wrapText="1"/>
    </xf>
    <xf numFmtId="0" fontId="6" fillId="0" borderId="4" xfId="0" applyFont="1" applyBorder="1" applyAlignment="1">
      <alignment horizontal="right" vertical="center" indent="1"/>
    </xf>
    <xf numFmtId="0" fontId="27" fillId="4" borderId="20"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31" fillId="0" borderId="0" xfId="0" applyFont="1" applyAlignment="1">
      <alignment horizontal="center" vertical="center"/>
    </xf>
    <xf numFmtId="0" fontId="41" fillId="0" borderId="0" xfId="0" applyFont="1" applyAlignment="1">
      <alignment horizontal="center" wrapText="1"/>
    </xf>
    <xf numFmtId="0" fontId="20" fillId="2" borderId="3"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1" xfId="0" applyFont="1" applyFill="1" applyBorder="1" applyAlignment="1">
      <alignment horizontal="center" vertical="top" wrapText="1"/>
    </xf>
    <xf numFmtId="0" fontId="0" fillId="7" borderId="4" xfId="0" applyFill="1" applyBorder="1" applyAlignment="1">
      <alignment horizontal="left" vertical="center" wrapText="1" indent="1"/>
    </xf>
    <xf numFmtId="0" fontId="0" fillId="7" borderId="4" xfId="0" applyFill="1" applyBorder="1" applyAlignment="1">
      <alignment horizontal="center" vertical="center" wrapText="1"/>
    </xf>
    <xf numFmtId="0" fontId="13" fillId="0" borderId="0" xfId="0" applyFont="1" applyAlignment="1">
      <alignment horizontal="right" indent="1"/>
    </xf>
    <xf numFmtId="0" fontId="22" fillId="0" borderId="0" xfId="0" applyFont="1" applyAlignment="1">
      <alignment horizontal="left" vertical="top" wrapText="1"/>
    </xf>
    <xf numFmtId="0" fontId="20" fillId="2" borderId="15" xfId="0" applyFont="1" applyFill="1" applyBorder="1" applyAlignment="1">
      <alignment horizontal="center" wrapText="1"/>
    </xf>
    <xf numFmtId="0" fontId="20" fillId="2" borderId="16" xfId="0" applyFont="1" applyFill="1" applyBorder="1" applyAlignment="1">
      <alignment horizontal="center" wrapText="1"/>
    </xf>
  </cellXfs>
  <cellStyles count="2">
    <cellStyle name="Hyperlink" xfId="1" builtinId="8"/>
    <cellStyle name="Normal" xfId="0" builtinId="0"/>
  </cellStyles>
  <dxfs count="2">
    <dxf>
      <font>
        <color rgb="FF9C0006"/>
      </font>
      <fill>
        <patternFill>
          <bgColor rgb="FFFFC7CE"/>
        </patternFill>
      </fill>
    </dxf>
    <dxf>
      <font>
        <b/>
        <i val="0"/>
        <color auto="1"/>
      </font>
      <fill>
        <patternFill>
          <bgColor rgb="FF92D050"/>
        </patternFill>
      </fill>
    </dxf>
  </dxfs>
  <tableStyles count="0" defaultTableStyle="TableStyleMedium2" defaultPivotStyle="PivotStyleLight16"/>
  <colors>
    <mruColors>
      <color rgb="FF00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udexchange.info/resource/2033/hearth-coc-program-interim-rule/" TargetMode="External"/><Relationship Id="rId1" Type="http://schemas.openxmlformats.org/officeDocument/2006/relationships/hyperlink" Target="https://www.hudexchange.info/homelessness-assistance/coc-esg-virtual-binders/coc-eligible-activities/coc-eligible-activities-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Z514"/>
  <sheetViews>
    <sheetView showGridLines="0" zoomScaleNormal="100" workbookViewId="0">
      <selection activeCell="F6" sqref="F6"/>
    </sheetView>
  </sheetViews>
  <sheetFormatPr defaultRowHeight="14.4" x14ac:dyDescent="0.3"/>
  <cols>
    <col min="1" max="2" width="1.6640625" customWidth="1"/>
    <col min="3" max="3" width="89.5546875" customWidth="1"/>
    <col min="4" max="4" width="1.88671875" customWidth="1"/>
    <col min="5" max="5" width="2" customWidth="1"/>
    <col min="6" max="6" width="35.109375" style="4" customWidth="1"/>
    <col min="7" max="52" width="9.109375" style="4"/>
  </cols>
  <sheetData>
    <row r="1" spans="2:4" ht="21" x14ac:dyDescent="0.4">
      <c r="C1" s="87" t="s">
        <v>31</v>
      </c>
      <c r="D1" s="87"/>
    </row>
    <row r="2" spans="2:4" ht="5.25" customHeight="1" thickBot="1" x14ac:dyDescent="0.45">
      <c r="C2" s="27"/>
      <c r="D2" s="27"/>
    </row>
    <row r="3" spans="2:4" ht="21" x14ac:dyDescent="0.3">
      <c r="B3" s="84" t="s">
        <v>13</v>
      </c>
      <c r="C3" s="85"/>
      <c r="D3" s="86"/>
    </row>
    <row r="4" spans="2:4" ht="56.4" customHeight="1" x14ac:dyDescent="0.3">
      <c r="B4" s="8"/>
      <c r="C4" s="88" t="s">
        <v>66</v>
      </c>
      <c r="D4" s="89"/>
    </row>
    <row r="5" spans="2:4" ht="34.5" customHeight="1" x14ac:dyDescent="0.3">
      <c r="B5" s="8"/>
      <c r="C5" s="52" t="s">
        <v>32</v>
      </c>
      <c r="D5" s="53"/>
    </row>
    <row r="6" spans="2:4" ht="95.25" customHeight="1" x14ac:dyDescent="0.3">
      <c r="B6" s="8"/>
      <c r="C6" s="91" t="s">
        <v>64</v>
      </c>
      <c r="D6" s="92"/>
    </row>
    <row r="7" spans="2:4" ht="113.25" customHeight="1" x14ac:dyDescent="0.3">
      <c r="B7" s="8"/>
      <c r="C7" s="90" t="s">
        <v>49</v>
      </c>
      <c r="D7" s="79"/>
    </row>
    <row r="8" spans="2:4" ht="21" customHeight="1" x14ac:dyDescent="0.3">
      <c r="B8" s="8"/>
      <c r="C8" s="78" t="s">
        <v>30</v>
      </c>
      <c r="D8" s="79"/>
    </row>
    <row r="9" spans="2:4" ht="16.5" customHeight="1" x14ac:dyDescent="0.3">
      <c r="B9" s="8"/>
      <c r="C9" s="80" t="s">
        <v>29</v>
      </c>
      <c r="D9" s="81"/>
    </row>
    <row r="10" spans="2:4" ht="36" customHeight="1" thickBot="1" x14ac:dyDescent="0.35">
      <c r="B10" s="9"/>
      <c r="C10" s="82" t="s">
        <v>28</v>
      </c>
      <c r="D10" s="83"/>
    </row>
    <row r="11" spans="2:4" ht="9.75" customHeight="1" x14ac:dyDescent="0.3"/>
    <row r="12" spans="2:4" s="4" customFormat="1" x14ac:dyDescent="0.3"/>
    <row r="13" spans="2:4" s="4" customFormat="1" x14ac:dyDescent="0.3"/>
    <row r="14" spans="2:4" s="4" customFormat="1" x14ac:dyDescent="0.3"/>
    <row r="15" spans="2:4" s="4" customFormat="1" x14ac:dyDescent="0.3"/>
    <row r="16" spans="2:4" s="4" customFormat="1" x14ac:dyDescent="0.3"/>
    <row r="17" s="4" customFormat="1" x14ac:dyDescent="0.3"/>
    <row r="18" s="4" customFormat="1" x14ac:dyDescent="0.3"/>
    <row r="19" s="4" customFormat="1" x14ac:dyDescent="0.3"/>
    <row r="20" s="4" customFormat="1" x14ac:dyDescent="0.3"/>
    <row r="21" s="4" customFormat="1" x14ac:dyDescent="0.3"/>
    <row r="22" s="4" customFormat="1" x14ac:dyDescent="0.3"/>
    <row r="23" s="4" customFormat="1" x14ac:dyDescent="0.3"/>
    <row r="24" s="4" customFormat="1" x14ac:dyDescent="0.3"/>
    <row r="25" s="4" customFormat="1" x14ac:dyDescent="0.3"/>
    <row r="26" s="4" customFormat="1" x14ac:dyDescent="0.3"/>
    <row r="27" s="4" customFormat="1" x14ac:dyDescent="0.3"/>
    <row r="28" s="4" customFormat="1" x14ac:dyDescent="0.3"/>
    <row r="29" s="4" customFormat="1" x14ac:dyDescent="0.3"/>
    <row r="30" s="4" customFormat="1" x14ac:dyDescent="0.3"/>
    <row r="31" s="4" customFormat="1" x14ac:dyDescent="0.3"/>
    <row r="32" s="4" customFormat="1" x14ac:dyDescent="0.3"/>
    <row r="33" s="4" customFormat="1" x14ac:dyDescent="0.3"/>
    <row r="34" s="4" customFormat="1" x14ac:dyDescent="0.3"/>
    <row r="35" s="4" customFormat="1" x14ac:dyDescent="0.3"/>
    <row r="36" s="4" customFormat="1" x14ac:dyDescent="0.3"/>
    <row r="37" s="4" customFormat="1" x14ac:dyDescent="0.3"/>
    <row r="38" s="4" customFormat="1" x14ac:dyDescent="0.3"/>
    <row r="39" s="4" customFormat="1" x14ac:dyDescent="0.3"/>
    <row r="40" s="4" customFormat="1" x14ac:dyDescent="0.3"/>
    <row r="41" s="4" customFormat="1" x14ac:dyDescent="0.3"/>
    <row r="42" s="4" customFormat="1" x14ac:dyDescent="0.3"/>
    <row r="43" s="4" customFormat="1" x14ac:dyDescent="0.3"/>
    <row r="44" s="4" customFormat="1" x14ac:dyDescent="0.3"/>
    <row r="45" s="4" customFormat="1" x14ac:dyDescent="0.3"/>
    <row r="46" s="4" customFormat="1" x14ac:dyDescent="0.3"/>
    <row r="47" s="4" customFormat="1" x14ac:dyDescent="0.3"/>
    <row r="48"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row r="496" s="4" customFormat="1" x14ac:dyDescent="0.3"/>
    <row r="497" s="4" customFormat="1" x14ac:dyDescent="0.3"/>
    <row r="498" s="4" customFormat="1" x14ac:dyDescent="0.3"/>
    <row r="499" s="4" customFormat="1" x14ac:dyDescent="0.3"/>
    <row r="500" s="4" customFormat="1" x14ac:dyDescent="0.3"/>
    <row r="501" s="4" customFormat="1" x14ac:dyDescent="0.3"/>
    <row r="502" s="4" customFormat="1" x14ac:dyDescent="0.3"/>
    <row r="503" s="4" customFormat="1" x14ac:dyDescent="0.3"/>
    <row r="504" s="4" customFormat="1" x14ac:dyDescent="0.3"/>
    <row r="505" s="4" customFormat="1" x14ac:dyDescent="0.3"/>
    <row r="506" s="4" customFormat="1" x14ac:dyDescent="0.3"/>
    <row r="507" s="4" customFormat="1" x14ac:dyDescent="0.3"/>
    <row r="508" s="4" customFormat="1" x14ac:dyDescent="0.3"/>
    <row r="509" s="4" customFormat="1" x14ac:dyDescent="0.3"/>
    <row r="510" s="4" customFormat="1" x14ac:dyDescent="0.3"/>
    <row r="511" s="4" customFormat="1" x14ac:dyDescent="0.3"/>
    <row r="512" s="4" customFormat="1" x14ac:dyDescent="0.3"/>
    <row r="513" s="4" customFormat="1" x14ac:dyDescent="0.3"/>
    <row r="514" s="4" customFormat="1" x14ac:dyDescent="0.3"/>
  </sheetData>
  <sheetProtection formatRows="0" selectLockedCells="1"/>
  <mergeCells count="8">
    <mergeCell ref="C8:D8"/>
    <mergeCell ref="C9:D9"/>
    <mergeCell ref="C10:D10"/>
    <mergeCell ref="B3:D3"/>
    <mergeCell ref="C1:D1"/>
    <mergeCell ref="C4:D4"/>
    <mergeCell ref="C7:D7"/>
    <mergeCell ref="C6:D6"/>
  </mergeCells>
  <hyperlinks>
    <hyperlink ref="C10" r:id="rId1"/>
    <hyperlink ref="C8" r:id="rId2"/>
  </hyperlinks>
  <pageMargins left="0.45" right="0.45" top="0.75" bottom="0.75" header="0.3" footer="0.3"/>
  <pageSetup scale="99" fitToHeight="0" orientation="portrait" r:id="rId3"/>
  <headerFooter>
    <oddHeader>&amp;R&amp;"-,Bold Italic"&amp;A</oddHeader>
    <oddFooter>&amp;R&amp;"-,Bold Italic"Page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B1:BB518"/>
  <sheetViews>
    <sheetView showGridLines="0" zoomScaleNormal="100" workbookViewId="0">
      <selection activeCell="D43" sqref="D43"/>
    </sheetView>
  </sheetViews>
  <sheetFormatPr defaultRowHeight="14.4" x14ac:dyDescent="0.3"/>
  <cols>
    <col min="1" max="1" width="1.6640625" customWidth="1"/>
    <col min="2" max="2" width="1.44140625" customWidth="1"/>
    <col min="3" max="3" width="32.109375" customWidth="1"/>
    <col min="4" max="4" width="41.5546875" customWidth="1"/>
    <col min="5" max="5" width="18.109375" customWidth="1"/>
    <col min="6" max="7" width="1.44140625" customWidth="1"/>
    <col min="8" max="8" width="35.109375" style="4" customWidth="1"/>
    <col min="9" max="54" width="9.109375" style="4"/>
  </cols>
  <sheetData>
    <row r="1" spans="2:6" ht="21" x14ac:dyDescent="0.4">
      <c r="B1" s="87" t="s">
        <v>26</v>
      </c>
      <c r="C1" s="87"/>
      <c r="D1" s="87"/>
      <c r="E1" s="87"/>
      <c r="F1" s="87"/>
    </row>
    <row r="2" spans="2:6" ht="5.25" customHeight="1" thickBot="1" x14ac:dyDescent="0.45">
      <c r="B2" s="27"/>
      <c r="C2" s="27"/>
      <c r="D2" s="27"/>
      <c r="E2" s="27"/>
      <c r="F2" s="27"/>
    </row>
    <row r="3" spans="2:6" ht="21" x14ac:dyDescent="0.3">
      <c r="B3" s="84" t="s">
        <v>48</v>
      </c>
      <c r="C3" s="85"/>
      <c r="D3" s="85"/>
      <c r="E3" s="85"/>
      <c r="F3" s="86"/>
    </row>
    <row r="4" spans="2:6" ht="7.5" customHeight="1" x14ac:dyDescent="0.3">
      <c r="B4" s="45"/>
      <c r="C4" s="67"/>
      <c r="D4" s="67"/>
      <c r="E4" s="67"/>
      <c r="F4" s="46"/>
    </row>
    <row r="5" spans="2:6" ht="20.25" customHeight="1" x14ac:dyDescent="0.3">
      <c r="B5" s="44"/>
      <c r="C5" s="93" t="s">
        <v>11</v>
      </c>
      <c r="D5" s="93"/>
      <c r="E5" s="93"/>
      <c r="F5" s="28"/>
    </row>
    <row r="6" spans="2:6" ht="24" customHeight="1" x14ac:dyDescent="0.3">
      <c r="B6" s="8"/>
      <c r="C6" s="68" t="s">
        <v>7</v>
      </c>
      <c r="D6" s="95"/>
      <c r="E6" s="96"/>
      <c r="F6" s="5"/>
    </row>
    <row r="7" spans="2:6" ht="24" customHeight="1" x14ac:dyDescent="0.3">
      <c r="B7" s="8"/>
      <c r="C7" s="68" t="s">
        <v>8</v>
      </c>
      <c r="D7" s="95"/>
      <c r="E7" s="96"/>
      <c r="F7" s="5"/>
    </row>
    <row r="8" spans="2:6" ht="24" customHeight="1" x14ac:dyDescent="0.3">
      <c r="B8" s="8"/>
      <c r="C8" s="68" t="s">
        <v>9</v>
      </c>
      <c r="D8" s="95"/>
      <c r="E8" s="96"/>
      <c r="F8" s="5"/>
    </row>
    <row r="9" spans="2:6" ht="24" customHeight="1" x14ac:dyDescent="0.3">
      <c r="B9" s="8"/>
      <c r="C9" s="68" t="s">
        <v>10</v>
      </c>
      <c r="D9" s="95"/>
      <c r="E9" s="96"/>
      <c r="F9" s="5"/>
    </row>
    <row r="10" spans="2:6" ht="7.5" customHeight="1" x14ac:dyDescent="0.3">
      <c r="B10" s="45"/>
      <c r="C10" s="67"/>
      <c r="D10" s="67"/>
      <c r="E10" s="67"/>
      <c r="F10" s="46"/>
    </row>
    <row r="11" spans="2:6" ht="21" customHeight="1" x14ac:dyDescent="0.3">
      <c r="B11" s="45"/>
      <c r="C11" s="93" t="s">
        <v>57</v>
      </c>
      <c r="D11" s="93"/>
      <c r="E11" s="93"/>
      <c r="F11" s="46"/>
    </row>
    <row r="12" spans="2:6" ht="21" customHeight="1" x14ac:dyDescent="0.3">
      <c r="B12" s="45"/>
      <c r="C12" s="97" t="s">
        <v>58</v>
      </c>
      <c r="D12" s="98"/>
      <c r="E12" s="99"/>
      <c r="F12" s="46"/>
    </row>
    <row r="13" spans="2:6" ht="23.25" customHeight="1" x14ac:dyDescent="0.35">
      <c r="B13" s="8"/>
      <c r="C13" s="94" t="s">
        <v>33</v>
      </c>
      <c r="D13" s="94"/>
      <c r="E13" s="51"/>
      <c r="F13" s="29"/>
    </row>
    <row r="14" spans="2:6" ht="11.25" customHeight="1" thickBot="1" x14ac:dyDescent="0.4">
      <c r="B14" s="47"/>
      <c r="C14" s="48"/>
      <c r="D14" s="48"/>
      <c r="E14" s="6"/>
      <c r="F14" s="49"/>
    </row>
    <row r="15" spans="2:6" ht="8.25" customHeight="1" x14ac:dyDescent="0.3"/>
    <row r="16" spans="2:6" s="4" customFormat="1" x14ac:dyDescent="0.3"/>
    <row r="17" s="4" customFormat="1" x14ac:dyDescent="0.3"/>
    <row r="18" s="4" customFormat="1" x14ac:dyDescent="0.3"/>
    <row r="19" s="4" customFormat="1" x14ac:dyDescent="0.3"/>
    <row r="20" s="4" customFormat="1" x14ac:dyDescent="0.3"/>
    <row r="21" s="4" customFormat="1" x14ac:dyDescent="0.3"/>
    <row r="22" s="4" customFormat="1" x14ac:dyDescent="0.3"/>
    <row r="23" s="4" customFormat="1" x14ac:dyDescent="0.3"/>
    <row r="24" s="4" customFormat="1" x14ac:dyDescent="0.3"/>
    <row r="25" s="4" customFormat="1" x14ac:dyDescent="0.3"/>
    <row r="26" s="4" customFormat="1" x14ac:dyDescent="0.3"/>
    <row r="27" s="4" customFormat="1" x14ac:dyDescent="0.3"/>
    <row r="28" s="4" customFormat="1" x14ac:dyDescent="0.3"/>
    <row r="29" s="4" customFormat="1" x14ac:dyDescent="0.3"/>
    <row r="30" s="4" customFormat="1" x14ac:dyDescent="0.3"/>
    <row r="31" s="4" customFormat="1" x14ac:dyDescent="0.3"/>
    <row r="32" s="4" customFormat="1" x14ac:dyDescent="0.3"/>
    <row r="33" s="4" customFormat="1" x14ac:dyDescent="0.3"/>
    <row r="34" s="4" customFormat="1" x14ac:dyDescent="0.3"/>
    <row r="35" s="4" customFormat="1" x14ac:dyDescent="0.3"/>
    <row r="36" s="4" customFormat="1" x14ac:dyDescent="0.3"/>
    <row r="37" s="4" customFormat="1" x14ac:dyDescent="0.3"/>
    <row r="38" s="4" customFormat="1" x14ac:dyDescent="0.3"/>
    <row r="39" s="4" customFormat="1" x14ac:dyDescent="0.3"/>
    <row r="40" s="4" customFormat="1" x14ac:dyDescent="0.3"/>
    <row r="41" s="4" customFormat="1" x14ac:dyDescent="0.3"/>
    <row r="42" s="4" customFormat="1" x14ac:dyDescent="0.3"/>
    <row r="43" s="4" customFormat="1" x14ac:dyDescent="0.3"/>
    <row r="44" s="4" customFormat="1" x14ac:dyDescent="0.3"/>
    <row r="45" s="4" customFormat="1" x14ac:dyDescent="0.3"/>
    <row r="46" s="4" customFormat="1" x14ac:dyDescent="0.3"/>
    <row r="47" s="4" customFormat="1" x14ac:dyDescent="0.3"/>
    <row r="48"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row r="496" s="4" customFormat="1" x14ac:dyDescent="0.3"/>
    <row r="497" s="4" customFormat="1" x14ac:dyDescent="0.3"/>
    <row r="498" s="4" customFormat="1" x14ac:dyDescent="0.3"/>
    <row r="499" s="4" customFormat="1" x14ac:dyDescent="0.3"/>
    <row r="500" s="4" customFormat="1" x14ac:dyDescent="0.3"/>
    <row r="501" s="4" customFormat="1" x14ac:dyDescent="0.3"/>
    <row r="502" s="4" customFormat="1" x14ac:dyDescent="0.3"/>
    <row r="503" s="4" customFormat="1" x14ac:dyDescent="0.3"/>
    <row r="504" s="4" customFormat="1" x14ac:dyDescent="0.3"/>
    <row r="505" s="4" customFormat="1" x14ac:dyDescent="0.3"/>
    <row r="506" s="4" customFormat="1" x14ac:dyDescent="0.3"/>
    <row r="507" s="4" customFormat="1" x14ac:dyDescent="0.3"/>
    <row r="508" s="4" customFormat="1" x14ac:dyDescent="0.3"/>
    <row r="509" s="4" customFormat="1" x14ac:dyDescent="0.3"/>
    <row r="510" s="4" customFormat="1" x14ac:dyDescent="0.3"/>
    <row r="511" s="4" customFormat="1" x14ac:dyDescent="0.3"/>
    <row r="512" s="4" customFormat="1" x14ac:dyDescent="0.3"/>
    <row r="513" s="4" customFormat="1" x14ac:dyDescent="0.3"/>
    <row r="514" s="4" customFormat="1" x14ac:dyDescent="0.3"/>
    <row r="515" s="4" customFormat="1" x14ac:dyDescent="0.3"/>
    <row r="516" s="4" customFormat="1" x14ac:dyDescent="0.3"/>
    <row r="517" s="4" customFormat="1" x14ac:dyDescent="0.3"/>
    <row r="518" s="4" customFormat="1" x14ac:dyDescent="0.3"/>
  </sheetData>
  <sheetProtection formatRows="0" selectLockedCells="1"/>
  <mergeCells count="10">
    <mergeCell ref="B1:F1"/>
    <mergeCell ref="B3:F3"/>
    <mergeCell ref="C11:E11"/>
    <mergeCell ref="C13:D13"/>
    <mergeCell ref="C5:E5"/>
    <mergeCell ref="D6:E6"/>
    <mergeCell ref="D7:E7"/>
    <mergeCell ref="D8:E8"/>
    <mergeCell ref="C12:E12"/>
    <mergeCell ref="D9:E9"/>
  </mergeCells>
  <phoneticPr fontId="5" type="noConversion"/>
  <dataValidations count="1">
    <dataValidation type="list" allowBlank="1" showInputMessage="1" showErrorMessage="1" sqref="E13">
      <formula1>"Yes,No"</formula1>
    </dataValidation>
  </dataValidations>
  <pageMargins left="0.45" right="0.45" top="0.75" bottom="0.75" header="0.3" footer="0.3"/>
  <pageSetup scale="98" fitToHeight="0" orientation="portrait" r:id="rId1"/>
  <headerFooter>
    <oddHeader>&amp;R&amp;"-,Bold Italic"&amp;A</oddHeader>
    <oddFooter>&amp;R&amp;"-,Bold Italic"Page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98"/>
  <sheetViews>
    <sheetView showGridLines="0" zoomScaleNormal="100" workbookViewId="0">
      <selection activeCell="C5" sqref="C5:D5"/>
    </sheetView>
  </sheetViews>
  <sheetFormatPr defaultRowHeight="14.4" x14ac:dyDescent="0.3"/>
  <cols>
    <col min="1" max="2" width="2" customWidth="1"/>
    <col min="3" max="3" width="51.6640625" customWidth="1"/>
    <col min="4" max="4" width="35.33203125" customWidth="1"/>
    <col min="5" max="6" width="1.6640625" customWidth="1"/>
    <col min="7" max="38" width="9.109375" style="4"/>
  </cols>
  <sheetData>
    <row r="1" spans="2:38" ht="26.25" customHeight="1" thickBot="1" x14ac:dyDescent="0.35">
      <c r="B1" s="104" t="s">
        <v>25</v>
      </c>
      <c r="C1" s="104"/>
      <c r="D1" s="104"/>
      <c r="E1" s="104"/>
    </row>
    <row r="2" spans="2:38" ht="20.25" customHeight="1" x14ac:dyDescent="0.4">
      <c r="B2" s="105" t="s">
        <v>16</v>
      </c>
      <c r="C2" s="106"/>
      <c r="D2" s="106"/>
      <c r="E2" s="107"/>
    </row>
    <row r="3" spans="2:38" s="41" customFormat="1" ht="41.25" customHeight="1" x14ac:dyDescent="0.4">
      <c r="B3" s="40"/>
      <c r="C3" s="102" t="s">
        <v>27</v>
      </c>
      <c r="D3" s="103"/>
      <c r="E3" s="50"/>
      <c r="G3" s="42"/>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row>
    <row r="4" spans="2:38" ht="162" customHeight="1" x14ac:dyDescent="0.3">
      <c r="B4" s="8"/>
      <c r="C4" s="108" t="s">
        <v>22</v>
      </c>
      <c r="D4" s="108"/>
      <c r="E4" s="5"/>
    </row>
    <row r="5" spans="2:38" ht="50.25" customHeight="1" x14ac:dyDescent="0.3">
      <c r="B5" s="8"/>
      <c r="C5" s="101" t="s">
        <v>24</v>
      </c>
      <c r="D5" s="101"/>
      <c r="E5" s="5"/>
    </row>
    <row r="6" spans="2:38" ht="7.5" customHeight="1" x14ac:dyDescent="0.3">
      <c r="B6" s="8"/>
      <c r="C6" s="37"/>
      <c r="E6" s="5"/>
    </row>
    <row r="7" spans="2:38" ht="17.399999999999999" x14ac:dyDescent="0.3">
      <c r="B7" s="8"/>
      <c r="C7" s="33"/>
      <c r="D7" s="34" t="s">
        <v>17</v>
      </c>
      <c r="E7" s="5"/>
    </row>
    <row r="8" spans="2:38" ht="21.75" customHeight="1" x14ac:dyDescent="0.3">
      <c r="B8" s="8"/>
      <c r="C8" s="36" t="s">
        <v>18</v>
      </c>
      <c r="D8" s="30" t="s">
        <v>2</v>
      </c>
      <c r="E8" s="5"/>
    </row>
    <row r="9" spans="2:38" ht="21.75" customHeight="1" x14ac:dyDescent="0.3">
      <c r="B9" s="8"/>
      <c r="C9" s="36" t="s">
        <v>19</v>
      </c>
      <c r="D9" s="30" t="s">
        <v>2</v>
      </c>
      <c r="E9" s="5"/>
    </row>
    <row r="10" spans="2:38" ht="21.75" customHeight="1" x14ac:dyDescent="0.3">
      <c r="B10" s="8"/>
      <c r="C10" s="36" t="s">
        <v>20</v>
      </c>
      <c r="D10" s="30" t="s">
        <v>2</v>
      </c>
      <c r="E10" s="5"/>
    </row>
    <row r="11" spans="2:38" ht="30" x14ac:dyDescent="0.3">
      <c r="B11" s="8"/>
      <c r="C11" s="39" t="s">
        <v>21</v>
      </c>
      <c r="D11" s="35">
        <f>SUM(D8:D10)</f>
        <v>0</v>
      </c>
      <c r="E11" s="5"/>
    </row>
    <row r="12" spans="2:38" x14ac:dyDescent="0.3">
      <c r="B12" s="8"/>
      <c r="E12" s="5"/>
    </row>
    <row r="13" spans="2:38" ht="33.75" customHeight="1" x14ac:dyDescent="0.3">
      <c r="B13" s="8"/>
      <c r="C13" s="109" t="s">
        <v>23</v>
      </c>
      <c r="D13" s="109"/>
      <c r="E13" s="5"/>
    </row>
    <row r="14" spans="2:38" ht="198" customHeight="1" x14ac:dyDescent="0.3">
      <c r="B14" s="8"/>
      <c r="C14" s="100"/>
      <c r="D14" s="100"/>
      <c r="E14" s="5"/>
    </row>
    <row r="15" spans="2:38" ht="7.5" customHeight="1" thickBot="1" x14ac:dyDescent="0.35">
      <c r="B15" s="9"/>
      <c r="C15" s="6"/>
      <c r="D15" s="6"/>
      <c r="E15" s="7"/>
    </row>
    <row r="16" spans="2:38" ht="8.25" customHeight="1" x14ac:dyDescent="0.3"/>
    <row r="17" s="4" customFormat="1" x14ac:dyDescent="0.3"/>
    <row r="18" s="4" customFormat="1" x14ac:dyDescent="0.3"/>
    <row r="19" s="4" customFormat="1" x14ac:dyDescent="0.3"/>
    <row r="20" s="4" customFormat="1" x14ac:dyDescent="0.3"/>
    <row r="21" s="4" customFormat="1" x14ac:dyDescent="0.3"/>
    <row r="22" s="4" customFormat="1" x14ac:dyDescent="0.3"/>
    <row r="23" s="4" customFormat="1" x14ac:dyDescent="0.3"/>
    <row r="24" s="4" customFormat="1" x14ac:dyDescent="0.3"/>
    <row r="25" s="4" customFormat="1" x14ac:dyDescent="0.3"/>
    <row r="26" s="4" customFormat="1" x14ac:dyDescent="0.3"/>
    <row r="27" s="4" customFormat="1" x14ac:dyDescent="0.3"/>
    <row r="28" s="4" customFormat="1" x14ac:dyDescent="0.3"/>
    <row r="29" s="4" customFormat="1" x14ac:dyDescent="0.3"/>
    <row r="30" s="4" customFormat="1" x14ac:dyDescent="0.3"/>
    <row r="31" s="4" customFormat="1" x14ac:dyDescent="0.3"/>
    <row r="32" s="4" customFormat="1" x14ac:dyDescent="0.3"/>
    <row r="33" s="4" customFormat="1" x14ac:dyDescent="0.3"/>
    <row r="34" s="4" customFormat="1" x14ac:dyDescent="0.3"/>
    <row r="35" s="4" customFormat="1" x14ac:dyDescent="0.3"/>
    <row r="36" s="4" customFormat="1" x14ac:dyDescent="0.3"/>
    <row r="37" s="4" customFormat="1" x14ac:dyDescent="0.3"/>
    <row r="38" s="4" customFormat="1" x14ac:dyDescent="0.3"/>
    <row r="39" s="4" customFormat="1" x14ac:dyDescent="0.3"/>
    <row r="40" s="4" customFormat="1" x14ac:dyDescent="0.3"/>
    <row r="41" s="4" customFormat="1" x14ac:dyDescent="0.3"/>
    <row r="42" s="4" customFormat="1" x14ac:dyDescent="0.3"/>
    <row r="43" s="4" customFormat="1" x14ac:dyDescent="0.3"/>
    <row r="44" s="4" customFormat="1" x14ac:dyDescent="0.3"/>
    <row r="45" s="4" customFormat="1" x14ac:dyDescent="0.3"/>
    <row r="46" s="4" customFormat="1" x14ac:dyDescent="0.3"/>
    <row r="47" s="4" customFormat="1" x14ac:dyDescent="0.3"/>
    <row r="48"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sheetData>
  <sheetProtection formatRows="0" selectLockedCells="1"/>
  <mergeCells count="7">
    <mergeCell ref="C14:D14"/>
    <mergeCell ref="C5:D5"/>
    <mergeCell ref="C3:D3"/>
    <mergeCell ref="B1:E1"/>
    <mergeCell ref="B2:E2"/>
    <mergeCell ref="C4:D4"/>
    <mergeCell ref="C13:D13"/>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BB262"/>
  <sheetViews>
    <sheetView showGridLines="0" tabSelected="1" zoomScaleNormal="100" zoomScaleSheetLayoutView="90" workbookViewId="0">
      <pane ySplit="1" topLeftCell="A2" activePane="bottomLeft" state="frozen"/>
      <selection pane="bottomLeft" activeCell="E34" sqref="E34"/>
    </sheetView>
  </sheetViews>
  <sheetFormatPr defaultRowHeight="14.4" x14ac:dyDescent="0.3"/>
  <cols>
    <col min="1" max="2" width="1.88671875" customWidth="1"/>
    <col min="3" max="3" width="24.33203125" customWidth="1"/>
    <col min="4" max="4" width="18.6640625" customWidth="1"/>
    <col min="5" max="5" width="52" customWidth="1"/>
    <col min="6" max="7" width="1.88671875" customWidth="1"/>
    <col min="8" max="13" width="17.33203125" style="4" customWidth="1"/>
    <col min="14" max="54" width="9.109375" style="4"/>
  </cols>
  <sheetData>
    <row r="1" spans="2:54" ht="23.4" x14ac:dyDescent="0.3">
      <c r="B1" s="111" t="s">
        <v>40</v>
      </c>
      <c r="C1" s="111"/>
      <c r="D1" s="111"/>
      <c r="E1" s="111"/>
      <c r="F1" s="111"/>
    </row>
    <row r="2" spans="2:54" ht="6" customHeight="1" x14ac:dyDescent="0.3">
      <c r="C2" s="2"/>
    </row>
    <row r="3" spans="2:54" ht="19.5" customHeight="1" x14ac:dyDescent="0.3">
      <c r="C3" s="69" t="s">
        <v>7</v>
      </c>
      <c r="D3" s="122" t="str">
        <f>IF('GENERAL APPLICANT INFO'!D6="","",'GENERAL APPLICANT INFO'!D6)</f>
        <v/>
      </c>
      <c r="E3" s="122"/>
    </row>
    <row r="4" spans="2:54" ht="6" customHeight="1" thickBot="1" x14ac:dyDescent="0.35">
      <c r="C4" s="2"/>
    </row>
    <row r="5" spans="2:54" ht="21" x14ac:dyDescent="0.3">
      <c r="B5" s="112" t="s">
        <v>34</v>
      </c>
      <c r="C5" s="113"/>
      <c r="D5" s="113"/>
      <c r="E5" s="113"/>
      <c r="F5" s="114"/>
    </row>
    <row r="6" spans="2:54" ht="25.5" customHeight="1" x14ac:dyDescent="0.3">
      <c r="B6" s="8"/>
      <c r="C6" s="115" t="s">
        <v>35</v>
      </c>
      <c r="D6" s="115"/>
      <c r="E6" s="115"/>
      <c r="F6" s="5"/>
    </row>
    <row r="7" spans="2:54" ht="111.6" customHeight="1" x14ac:dyDescent="0.3">
      <c r="B7" s="8"/>
      <c r="C7" s="116" t="s">
        <v>65</v>
      </c>
      <c r="D7" s="117"/>
      <c r="E7" s="117"/>
      <c r="F7" s="5"/>
    </row>
    <row r="8" spans="2:54" ht="10.5" customHeight="1" x14ac:dyDescent="0.3">
      <c r="B8" s="8"/>
      <c r="C8" s="57"/>
      <c r="D8" s="56"/>
      <c r="E8" s="56"/>
      <c r="F8" s="5"/>
    </row>
    <row r="9" spans="2:54" ht="30.75" customHeight="1" x14ac:dyDescent="0.3">
      <c r="B9" s="8"/>
      <c r="C9" s="31" t="s">
        <v>50</v>
      </c>
      <c r="D9" s="16" t="s">
        <v>47</v>
      </c>
      <c r="E9" s="16" t="s">
        <v>17</v>
      </c>
      <c r="F9" s="5"/>
    </row>
    <row r="10" spans="2:54" ht="32.25" customHeight="1" x14ac:dyDescent="0.3">
      <c r="B10" s="8"/>
      <c r="C10" s="32" t="s">
        <v>41</v>
      </c>
      <c r="D10" s="30" t="s">
        <v>69</v>
      </c>
      <c r="E10" s="74">
        <f>IF(D10="","$",IF(D10="0 FTE",0,IF(D10="1 FTE",85000,"ERROR")))</f>
        <v>85000</v>
      </c>
      <c r="F10" s="5"/>
    </row>
    <row r="11" spans="2:54" ht="32.25" customHeight="1" x14ac:dyDescent="0.3">
      <c r="B11" s="8"/>
      <c r="C11" s="32" t="s">
        <v>42</v>
      </c>
      <c r="D11" s="30" t="s">
        <v>69</v>
      </c>
      <c r="E11" s="74">
        <f>IF(D11="","$",IF(D11="0 FTE",0,IF(D11="1 FTE",75000,"ERROR")))</f>
        <v>75000</v>
      </c>
      <c r="F11" s="5"/>
    </row>
    <row r="12" spans="2:54" ht="32.25" customHeight="1" x14ac:dyDescent="0.3">
      <c r="B12" s="8"/>
      <c r="C12" s="32"/>
      <c r="D12" s="30"/>
      <c r="E12" s="74"/>
      <c r="F12" s="5"/>
    </row>
    <row r="13" spans="2:54" ht="36" customHeight="1" x14ac:dyDescent="0.3">
      <c r="B13" s="8"/>
      <c r="C13" s="118" t="s">
        <v>53</v>
      </c>
      <c r="D13" s="118"/>
      <c r="E13" s="70">
        <f>SUM(E10:E12)</f>
        <v>160000</v>
      </c>
      <c r="F13" s="5"/>
    </row>
    <row r="14" spans="2:54" ht="7.5" customHeight="1" thickBot="1" x14ac:dyDescent="0.35">
      <c r="B14" s="9"/>
      <c r="C14" s="58"/>
      <c r="D14" s="6"/>
      <c r="E14" s="6"/>
      <c r="F14" s="7"/>
    </row>
    <row r="15" spans="2:54" s="56" customFormat="1" ht="16.2" thickBot="1" x14ac:dyDescent="0.35">
      <c r="C15" s="54"/>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row>
    <row r="16" spans="2:54" ht="21" customHeight="1" x14ac:dyDescent="0.4">
      <c r="B16" s="119" t="s">
        <v>37</v>
      </c>
      <c r="C16" s="149"/>
      <c r="D16" s="149"/>
      <c r="E16" s="149"/>
      <c r="F16" s="150"/>
      <c r="AN16"/>
      <c r="AO16"/>
      <c r="AP16"/>
      <c r="AQ16"/>
      <c r="AR16"/>
      <c r="AS16"/>
      <c r="AT16"/>
      <c r="AU16"/>
      <c r="AV16"/>
      <c r="AW16"/>
      <c r="AX16"/>
      <c r="AY16"/>
      <c r="AZ16"/>
      <c r="BA16"/>
      <c r="BB16"/>
    </row>
    <row r="17" spans="2:54" s="41" customFormat="1" ht="18" customHeight="1" x14ac:dyDescent="0.35">
      <c r="B17" s="40"/>
      <c r="C17" s="120" t="s">
        <v>14</v>
      </c>
      <c r="D17" s="120"/>
      <c r="E17" s="120"/>
      <c r="F17" s="121"/>
      <c r="H17" s="42"/>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row>
    <row r="18" spans="2:54" ht="108" customHeight="1" x14ac:dyDescent="0.3">
      <c r="B18" s="8"/>
      <c r="C18" s="110" t="s">
        <v>15</v>
      </c>
      <c r="D18" s="110"/>
      <c r="E18" s="110"/>
      <c r="F18" s="5"/>
      <c r="AN18"/>
      <c r="AO18"/>
      <c r="AP18"/>
      <c r="AQ18"/>
      <c r="AR18"/>
      <c r="AS18"/>
      <c r="AT18"/>
      <c r="AU18"/>
      <c r="AV18"/>
      <c r="AW18"/>
      <c r="AX18"/>
      <c r="AY18"/>
      <c r="AZ18"/>
      <c r="BA18"/>
      <c r="BB18"/>
    </row>
    <row r="19" spans="2:54" ht="40.5" customHeight="1" x14ac:dyDescent="0.3">
      <c r="B19" s="8"/>
      <c r="C19" s="126" t="s">
        <v>67</v>
      </c>
      <c r="D19" s="126"/>
      <c r="E19" s="126"/>
      <c r="F19" s="5"/>
    </row>
    <row r="20" spans="2:54" ht="7.5" customHeight="1" x14ac:dyDescent="0.3">
      <c r="B20" s="8"/>
      <c r="C20" s="37"/>
      <c r="F20" s="5"/>
      <c r="AN20"/>
      <c r="AO20"/>
      <c r="AP20"/>
      <c r="AQ20"/>
      <c r="AR20"/>
      <c r="AS20"/>
      <c r="AT20"/>
      <c r="AU20"/>
      <c r="AV20"/>
      <c r="AW20"/>
      <c r="AX20"/>
      <c r="AY20"/>
      <c r="AZ20"/>
      <c r="BA20"/>
      <c r="BB20"/>
    </row>
    <row r="21" spans="2:54" ht="34.799999999999997" x14ac:dyDescent="0.3">
      <c r="B21" s="8"/>
      <c r="C21" s="33" t="s">
        <v>36</v>
      </c>
      <c r="D21" s="34" t="s">
        <v>0</v>
      </c>
      <c r="E21" s="34" t="s">
        <v>1</v>
      </c>
      <c r="F21" s="5"/>
      <c r="AN21"/>
      <c r="AO21"/>
      <c r="AP21"/>
      <c r="AQ21"/>
      <c r="AR21"/>
      <c r="AS21"/>
      <c r="AT21"/>
      <c r="AU21"/>
      <c r="AV21"/>
      <c r="AW21"/>
      <c r="AX21"/>
      <c r="AY21"/>
      <c r="AZ21"/>
      <c r="BA21"/>
      <c r="BB21"/>
    </row>
    <row r="22" spans="2:54" ht="51.9" customHeight="1" x14ac:dyDescent="0.3">
      <c r="B22" s="8"/>
      <c r="C22" s="36" t="s">
        <v>3</v>
      </c>
      <c r="D22" s="30">
        <v>17000</v>
      </c>
      <c r="E22" s="38" t="s">
        <v>70</v>
      </c>
      <c r="F22" s="5"/>
      <c r="AN22"/>
      <c r="AO22"/>
      <c r="AP22"/>
      <c r="AQ22"/>
      <c r="AR22"/>
      <c r="AS22"/>
      <c r="AT22"/>
      <c r="AU22"/>
      <c r="AV22"/>
      <c r="AW22"/>
      <c r="AX22"/>
      <c r="AY22"/>
      <c r="AZ22"/>
      <c r="BA22"/>
      <c r="BB22"/>
    </row>
    <row r="23" spans="2:54" ht="51.9" customHeight="1" x14ac:dyDescent="0.3">
      <c r="B23" s="8"/>
      <c r="C23" s="36" t="s">
        <v>4</v>
      </c>
      <c r="D23" s="30">
        <v>3000</v>
      </c>
      <c r="E23" s="38" t="s">
        <v>71</v>
      </c>
      <c r="F23" s="5"/>
      <c r="AN23"/>
      <c r="AO23"/>
      <c r="AP23"/>
      <c r="AQ23"/>
      <c r="AR23"/>
      <c r="AS23"/>
      <c r="AT23"/>
      <c r="AU23"/>
      <c r="AV23"/>
      <c r="AW23"/>
      <c r="AX23"/>
      <c r="AY23"/>
      <c r="AZ23"/>
      <c r="BA23"/>
      <c r="BB23"/>
    </row>
    <row r="24" spans="2:54" ht="51.9" customHeight="1" x14ac:dyDescent="0.3">
      <c r="B24" s="8"/>
      <c r="C24" s="36" t="s">
        <v>5</v>
      </c>
      <c r="D24" s="30">
        <v>1500</v>
      </c>
      <c r="E24" s="38" t="s">
        <v>72</v>
      </c>
      <c r="F24" s="5"/>
      <c r="AN24"/>
      <c r="AO24"/>
      <c r="AP24"/>
      <c r="AQ24"/>
      <c r="AR24"/>
      <c r="AS24"/>
      <c r="AT24"/>
      <c r="AU24"/>
      <c r="AV24"/>
      <c r="AW24"/>
      <c r="AX24"/>
      <c r="AY24"/>
      <c r="AZ24"/>
      <c r="BA24"/>
      <c r="BB24"/>
    </row>
    <row r="25" spans="2:54" ht="51.9" customHeight="1" x14ac:dyDescent="0.3">
      <c r="B25" s="8"/>
      <c r="C25" s="36" t="s">
        <v>39</v>
      </c>
      <c r="D25" s="30">
        <v>5000</v>
      </c>
      <c r="E25" s="38" t="s">
        <v>74</v>
      </c>
      <c r="F25" s="5"/>
      <c r="AN25"/>
      <c r="AO25"/>
      <c r="AP25"/>
      <c r="AQ25"/>
      <c r="AR25"/>
      <c r="AS25"/>
      <c r="AT25"/>
      <c r="AU25"/>
      <c r="AV25"/>
      <c r="AW25"/>
      <c r="AX25"/>
      <c r="AY25"/>
      <c r="AZ25"/>
      <c r="BA25"/>
      <c r="BB25"/>
    </row>
    <row r="26" spans="2:54" ht="51.9" customHeight="1" x14ac:dyDescent="0.3">
      <c r="B26" s="8"/>
      <c r="C26" s="36" t="s">
        <v>38</v>
      </c>
      <c r="D26" s="30">
        <v>500</v>
      </c>
      <c r="E26" s="38" t="s">
        <v>73</v>
      </c>
      <c r="F26" s="5"/>
      <c r="AN26"/>
      <c r="AO26"/>
      <c r="AP26"/>
      <c r="AQ26"/>
      <c r="AR26"/>
      <c r="AS26"/>
      <c r="AT26"/>
      <c r="AU26"/>
      <c r="AV26"/>
      <c r="AW26"/>
      <c r="AX26"/>
      <c r="AY26"/>
      <c r="AZ26"/>
      <c r="BA26"/>
      <c r="BB26"/>
    </row>
    <row r="27" spans="2:54" ht="51.9" customHeight="1" x14ac:dyDescent="0.3">
      <c r="B27" s="8"/>
      <c r="C27" s="36" t="s">
        <v>6</v>
      </c>
      <c r="D27" s="30">
        <v>90000</v>
      </c>
      <c r="E27" s="38" t="s">
        <v>75</v>
      </c>
      <c r="F27" s="5"/>
      <c r="AN27"/>
      <c r="AO27"/>
      <c r="AP27"/>
      <c r="AQ27"/>
      <c r="AR27"/>
      <c r="AS27"/>
      <c r="AT27"/>
      <c r="AU27"/>
      <c r="AV27"/>
      <c r="AW27"/>
      <c r="AX27"/>
      <c r="AY27"/>
      <c r="AZ27"/>
      <c r="BA27"/>
      <c r="BB27"/>
    </row>
    <row r="28" spans="2:54" ht="45.75" customHeight="1" x14ac:dyDescent="0.3">
      <c r="B28" s="8"/>
      <c r="C28" s="71" t="s">
        <v>54</v>
      </c>
      <c r="D28" s="70">
        <f>SUM(D22:D27)</f>
        <v>117000</v>
      </c>
      <c r="E28" s="60" t="str">
        <f>IF(D28&gt;120000,"AMOUNT EXCEEDS ALLOWED BUDGET OF $120,000. PLEASE CORRECT THE BUDGET.","")</f>
        <v/>
      </c>
      <c r="F28" s="5"/>
      <c r="AN28"/>
      <c r="AO28"/>
      <c r="AP28"/>
      <c r="AQ28"/>
      <c r="AR28"/>
      <c r="AS28"/>
      <c r="AT28"/>
      <c r="AU28"/>
      <c r="AV28"/>
      <c r="AW28"/>
      <c r="AX28"/>
      <c r="AY28"/>
      <c r="AZ28"/>
      <c r="BA28"/>
      <c r="BB28"/>
    </row>
    <row r="29" spans="2:54" ht="5.25" customHeight="1" thickBot="1" x14ac:dyDescent="0.35">
      <c r="B29" s="9"/>
      <c r="C29" s="6"/>
      <c r="D29" s="6"/>
      <c r="E29" s="6"/>
      <c r="F29" s="7"/>
    </row>
    <row r="30" spans="2:54" ht="5.25" customHeight="1" thickBot="1" x14ac:dyDescent="0.35"/>
    <row r="31" spans="2:54" ht="21" customHeight="1" x14ac:dyDescent="0.3">
      <c r="B31" s="127" t="s">
        <v>44</v>
      </c>
      <c r="C31" s="128"/>
      <c r="D31" s="128"/>
      <c r="E31" s="128"/>
      <c r="F31" s="129"/>
    </row>
    <row r="32" spans="2:54" ht="18" x14ac:dyDescent="0.3">
      <c r="B32" s="8"/>
      <c r="C32" s="55" t="s">
        <v>43</v>
      </c>
      <c r="D32" s="56"/>
      <c r="E32" s="56"/>
      <c r="F32" s="5"/>
    </row>
    <row r="33" spans="2:54" ht="38.25" customHeight="1" x14ac:dyDescent="0.3">
      <c r="B33" s="8"/>
      <c r="C33" s="130" t="s">
        <v>51</v>
      </c>
      <c r="D33" s="130"/>
      <c r="E33" s="130"/>
      <c r="F33" s="5"/>
    </row>
    <row r="34" spans="2:54" ht="37.5" customHeight="1" x14ac:dyDescent="0.3">
      <c r="B34" s="8"/>
      <c r="C34" s="131" t="s">
        <v>55</v>
      </c>
      <c r="D34" s="132"/>
      <c r="E34" s="72">
        <f>(D28*0.05)+(E13*0.05)</f>
        <v>13850</v>
      </c>
      <c r="F34" s="5"/>
    </row>
    <row r="35" spans="2:54" ht="20.25" customHeight="1" x14ac:dyDescent="0.3">
      <c r="B35" s="8"/>
      <c r="C35" s="133" t="str">
        <f>IF(E34="$","",IF(E34&gt;20000,"AMOUNT EXCEEDS ALLOWED BUDGET OF $20,000- PLEASE CORRECT",""))</f>
        <v/>
      </c>
      <c r="D35" s="134"/>
      <c r="E35" s="135"/>
      <c r="F35" s="5"/>
    </row>
    <row r="36" spans="2:54" ht="5.25" customHeight="1" thickBot="1" x14ac:dyDescent="0.35">
      <c r="B36" s="9"/>
      <c r="C36" s="6"/>
      <c r="D36" s="6"/>
      <c r="E36" s="6"/>
      <c r="F36" s="7"/>
    </row>
    <row r="37" spans="2:54" s="62" customFormat="1" ht="7.5" customHeight="1" thickBot="1" x14ac:dyDescent="0.45">
      <c r="B37" s="61"/>
      <c r="C37" s="61"/>
      <c r="D37" s="61"/>
      <c r="E37" s="61"/>
      <c r="F37" s="61"/>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2:54" ht="21" customHeight="1" x14ac:dyDescent="0.3">
      <c r="B38" s="112" t="s">
        <v>46</v>
      </c>
      <c r="C38" s="113"/>
      <c r="D38" s="113"/>
      <c r="E38" s="113"/>
      <c r="F38" s="114"/>
    </row>
    <row r="39" spans="2:54" ht="6" customHeight="1" x14ac:dyDescent="0.4">
      <c r="B39" s="63"/>
      <c r="C39" s="61"/>
      <c r="D39" s="61"/>
      <c r="E39" s="61"/>
      <c r="F39" s="64"/>
    </row>
    <row r="40" spans="2:54" ht="33" customHeight="1" x14ac:dyDescent="0.4">
      <c r="B40" s="63"/>
      <c r="C40" s="123" t="s">
        <v>52</v>
      </c>
      <c r="D40" s="124"/>
      <c r="E40" s="73">
        <f>IF(AND(E13=0,D28=0),"$",(E13+D28+E34))</f>
        <v>290850</v>
      </c>
      <c r="F40" s="64"/>
    </row>
    <row r="41" spans="2:54" s="62" customFormat="1" ht="6.75" customHeight="1" thickBot="1" x14ac:dyDescent="0.45">
      <c r="B41" s="65"/>
      <c r="C41" s="125"/>
      <c r="D41" s="125"/>
      <c r="E41" s="125"/>
      <c r="F41" s="66"/>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2:54" ht="8.25" customHeight="1" x14ac:dyDescent="0.3"/>
    <row r="43" spans="2:54" s="4" customFormat="1" x14ac:dyDescent="0.3"/>
    <row r="44" spans="2:54" s="4" customFormat="1" x14ac:dyDescent="0.3"/>
    <row r="45" spans="2:54" s="4" customFormat="1" x14ac:dyDescent="0.3"/>
    <row r="46" spans="2:54" s="4" customFormat="1" x14ac:dyDescent="0.3"/>
    <row r="47" spans="2:54" s="4" customFormat="1" x14ac:dyDescent="0.3"/>
    <row r="48" spans="2:54"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sheetData>
  <sheetProtection formatRows="0" selectLockedCells="1"/>
  <mergeCells count="17">
    <mergeCell ref="B38:F38"/>
    <mergeCell ref="C40:D40"/>
    <mergeCell ref="C41:E41"/>
    <mergeCell ref="C19:E19"/>
    <mergeCell ref="B31:F31"/>
    <mergeCell ref="C33:E33"/>
    <mergeCell ref="C34:D34"/>
    <mergeCell ref="C35:E35"/>
    <mergeCell ref="C18:E18"/>
    <mergeCell ref="B1:F1"/>
    <mergeCell ref="B5:F5"/>
    <mergeCell ref="C6:E6"/>
    <mergeCell ref="C7:E7"/>
    <mergeCell ref="C13:D13"/>
    <mergeCell ref="B16:F16"/>
    <mergeCell ref="C17:F17"/>
    <mergeCell ref="D3:E3"/>
  </mergeCells>
  <conditionalFormatting sqref="E34">
    <cfRule type="cellIs" dxfId="1" priority="6" operator="equal">
      <formula>"$"</formula>
    </cfRule>
  </conditionalFormatting>
  <conditionalFormatting sqref="D28">
    <cfRule type="cellIs" dxfId="0" priority="4" operator="greaterThan">
      <formula>120000</formula>
    </cfRule>
  </conditionalFormatting>
  <dataValidations count="1">
    <dataValidation type="list" allowBlank="1" showInputMessage="1" showErrorMessage="1" sqref="D10:D12">
      <formula1>"1 FTE,0 FTE"</formula1>
    </dataValidation>
  </dataValidations>
  <pageMargins left="0.45" right="0.45" top="0.75" bottom="0.75" header="0.3" footer="0.3"/>
  <pageSetup scale="94" fitToHeight="0" orientation="portrait" r:id="rId1"/>
  <headerFooter>
    <oddHeader>&amp;R&amp;"-,Bold Italic"&amp;A</oddHeader>
    <oddFooter>&amp;R&amp;"-,Bold Italic"Page &amp;P of &amp;N</oddFooter>
  </headerFooter>
  <rowBreaks count="1" manualBreakCount="1">
    <brk id="3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B1:BA399"/>
  <sheetViews>
    <sheetView showGridLines="0" zoomScaleNormal="100" workbookViewId="0">
      <pane ySplit="1" topLeftCell="A11" activePane="bottomLeft" state="frozen"/>
      <selection pane="bottomLeft" activeCell="E16" sqref="E16"/>
    </sheetView>
  </sheetViews>
  <sheetFormatPr defaultRowHeight="14.4" x14ac:dyDescent="0.3"/>
  <cols>
    <col min="1" max="2" width="1.6640625" customWidth="1"/>
    <col min="3" max="3" width="37" customWidth="1"/>
    <col min="4" max="4" width="27.5546875" customWidth="1"/>
    <col min="5" max="5" width="19" customWidth="1"/>
    <col min="6" max="7" width="1.5546875" customWidth="1"/>
    <col min="8" max="53" width="9.109375" style="4"/>
  </cols>
  <sheetData>
    <row r="1" spans="2:53" ht="25.8" x14ac:dyDescent="0.3">
      <c r="C1" s="140" t="s">
        <v>56</v>
      </c>
      <c r="D1" s="140"/>
      <c r="E1" s="140"/>
      <c r="G1" s="10"/>
    </row>
    <row r="2" spans="2:53" ht="5.25" customHeight="1" x14ac:dyDescent="0.3">
      <c r="C2" s="10"/>
      <c r="D2" s="10"/>
      <c r="E2" s="10"/>
      <c r="G2" s="10"/>
    </row>
    <row r="3" spans="2:53" ht="33.75" customHeight="1" x14ac:dyDescent="0.35">
      <c r="C3" s="141" t="s">
        <v>59</v>
      </c>
      <c r="D3" s="141"/>
      <c r="E3" s="141"/>
      <c r="G3" s="3"/>
    </row>
    <row r="4" spans="2:53" ht="6" customHeight="1" thickBot="1" x14ac:dyDescent="0.4">
      <c r="C4" s="1"/>
      <c r="D4" s="1"/>
      <c r="E4" s="1"/>
      <c r="G4" s="3"/>
    </row>
    <row r="5" spans="2:53" s="24" customFormat="1" ht="22.5" customHeight="1" thickBot="1" x14ac:dyDescent="0.45">
      <c r="B5" s="142" t="s">
        <v>11</v>
      </c>
      <c r="C5" s="143"/>
      <c r="D5" s="143"/>
      <c r="E5" s="143"/>
      <c r="F5" s="144"/>
      <c r="G5" s="11"/>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row>
    <row r="6" spans="2:53" ht="6.75" customHeight="1" x14ac:dyDescent="0.35">
      <c r="B6" s="8"/>
      <c r="C6" s="13"/>
      <c r="D6" s="13"/>
      <c r="E6" s="13"/>
      <c r="F6" s="12"/>
      <c r="G6" s="3"/>
    </row>
    <row r="7" spans="2:53" s="18" customFormat="1" ht="20.25" customHeight="1" x14ac:dyDescent="0.35">
      <c r="B7" s="19"/>
      <c r="C7" s="20" t="s">
        <v>7</v>
      </c>
      <c r="D7" s="145" t="str">
        <f>IF('GENERAL APPLICANT INFO'!D6="","",'GENERAL APPLICANT INFO'!D6)</f>
        <v/>
      </c>
      <c r="E7" s="145"/>
      <c r="F7" s="21"/>
      <c r="G7" s="22"/>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row>
    <row r="8" spans="2:53" s="18" customFormat="1" ht="20.25" customHeight="1" x14ac:dyDescent="0.35">
      <c r="B8" s="19"/>
      <c r="C8" s="20" t="s">
        <v>8</v>
      </c>
      <c r="D8" s="146" t="str">
        <f>IF('GENERAL APPLICANT INFO'!D7="","",'GENERAL APPLICANT INFO'!D7)</f>
        <v/>
      </c>
      <c r="E8" s="146"/>
      <c r="F8" s="21"/>
      <c r="G8" s="23"/>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row>
    <row r="9" spans="2:53" s="18" customFormat="1" ht="20.25" customHeight="1" x14ac:dyDescent="0.35">
      <c r="B9" s="19"/>
      <c r="C9" s="20" t="s">
        <v>9</v>
      </c>
      <c r="D9" s="146" t="str">
        <f>IF('GENERAL APPLICANT INFO'!D8="","",'GENERAL APPLICANT INFO'!D8)</f>
        <v/>
      </c>
      <c r="E9" s="146"/>
      <c r="F9" s="21"/>
      <c r="G9" s="23"/>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row>
    <row r="10" spans="2:53" s="18" customFormat="1" ht="20.25" customHeight="1" x14ac:dyDescent="0.35">
      <c r="B10" s="19"/>
      <c r="C10" s="20" t="s">
        <v>10</v>
      </c>
      <c r="D10" s="146" t="str">
        <f>IF('GENERAL APPLICANT INFO'!D9="","",'GENERAL APPLICANT INFO'!D9)</f>
        <v/>
      </c>
      <c r="E10" s="146"/>
      <c r="F10" s="21"/>
      <c r="G10" s="23"/>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row>
    <row r="11" spans="2:53" ht="7.5" customHeight="1" thickBot="1" x14ac:dyDescent="0.4">
      <c r="B11" s="9"/>
      <c r="C11" s="14"/>
      <c r="D11" s="15"/>
      <c r="E11" s="15"/>
      <c r="F11" s="7"/>
      <c r="G11" s="1"/>
    </row>
    <row r="12" spans="2:53" ht="9" customHeight="1" thickBot="1" x14ac:dyDescent="0.35"/>
    <row r="13" spans="2:53" s="24" customFormat="1" ht="22.5" customHeight="1" thickBot="1" x14ac:dyDescent="0.45">
      <c r="B13" s="142" t="s">
        <v>57</v>
      </c>
      <c r="C13" s="143"/>
      <c r="D13" s="143"/>
      <c r="E13" s="143"/>
      <c r="F13" s="144"/>
      <c r="G13" s="11"/>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row>
    <row r="14" spans="2:53" ht="6.75" customHeight="1" x14ac:dyDescent="0.35">
      <c r="B14" s="8"/>
      <c r="C14" s="13"/>
      <c r="D14" s="13"/>
      <c r="E14" s="13"/>
      <c r="F14" s="12"/>
      <c r="G14" s="3"/>
    </row>
    <row r="15" spans="2:53" ht="20.25" customHeight="1" x14ac:dyDescent="0.35">
      <c r="B15" s="8"/>
      <c r="C15" s="148" t="s">
        <v>60</v>
      </c>
      <c r="D15" s="148"/>
      <c r="E15" s="148"/>
      <c r="F15" s="12"/>
      <c r="G15" s="3"/>
    </row>
    <row r="16" spans="2:53" s="18" customFormat="1" ht="16.5" customHeight="1" x14ac:dyDescent="0.35">
      <c r="B16" s="19"/>
      <c r="C16" s="147" t="s">
        <v>61</v>
      </c>
      <c r="D16" s="147"/>
      <c r="E16" s="75" t="str">
        <f>IF('GENERAL APPLICANT INFO'!E13="","",'GENERAL APPLICANT INFO'!E13)</f>
        <v/>
      </c>
      <c r="F16" s="21"/>
      <c r="G16" s="23"/>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row>
    <row r="17" spans="2:7" ht="7.5" customHeight="1" thickBot="1" x14ac:dyDescent="0.4">
      <c r="B17" s="9"/>
      <c r="C17" s="14"/>
      <c r="D17" s="15"/>
      <c r="E17" s="15"/>
      <c r="F17" s="7"/>
      <c r="G17" s="1"/>
    </row>
    <row r="18" spans="2:7" ht="9" customHeight="1" thickBot="1" x14ac:dyDescent="0.35"/>
    <row r="19" spans="2:7" ht="24" customHeight="1" thickBot="1" x14ac:dyDescent="0.35">
      <c r="B19" s="142" t="s">
        <v>12</v>
      </c>
      <c r="C19" s="143"/>
      <c r="D19" s="143"/>
      <c r="E19" s="143"/>
      <c r="F19" s="144"/>
    </row>
    <row r="20" spans="2:7" ht="67.5" customHeight="1" x14ac:dyDescent="0.3">
      <c r="B20" s="8"/>
      <c r="C20" s="136" t="s">
        <v>68</v>
      </c>
      <c r="D20" s="136"/>
      <c r="E20" s="136"/>
      <c r="F20" s="5"/>
    </row>
    <row r="21" spans="2:7" ht="6" customHeight="1" x14ac:dyDescent="0.4">
      <c r="B21" s="8"/>
      <c r="C21" s="17"/>
      <c r="F21" s="5"/>
    </row>
    <row r="22" spans="2:7" ht="34.799999999999997" x14ac:dyDescent="0.3">
      <c r="B22" s="8"/>
      <c r="C22" s="138" t="s">
        <v>62</v>
      </c>
      <c r="D22" s="139"/>
      <c r="E22" s="16" t="s">
        <v>45</v>
      </c>
      <c r="F22" s="5"/>
    </row>
    <row r="23" spans="2:7" ht="21.75" customHeight="1" x14ac:dyDescent="0.3">
      <c r="B23" s="8"/>
      <c r="C23" s="137" t="s">
        <v>61</v>
      </c>
      <c r="D23" s="137"/>
      <c r="E23" s="76">
        <f>'HOST HOME &amp; INNVTV HSG'!E40</f>
        <v>290850</v>
      </c>
      <c r="F23" s="5"/>
    </row>
    <row r="24" spans="2:7" ht="39" customHeight="1" x14ac:dyDescent="0.3">
      <c r="B24" s="8"/>
      <c r="C24" s="123" t="s">
        <v>63</v>
      </c>
      <c r="D24" s="124"/>
      <c r="E24" s="77">
        <f>SUM(E23:E23)</f>
        <v>290850</v>
      </c>
      <c r="F24" s="5"/>
    </row>
    <row r="25" spans="2:7" ht="9.75" customHeight="1" thickBot="1" x14ac:dyDescent="0.35">
      <c r="B25" s="9"/>
      <c r="C25" s="6"/>
      <c r="D25" s="6"/>
      <c r="E25" s="6"/>
      <c r="F25" s="7"/>
    </row>
    <row r="26" spans="2:7" ht="6.75" customHeight="1" x14ac:dyDescent="0.3"/>
    <row r="27" spans="2:7" s="4" customFormat="1" x14ac:dyDescent="0.3"/>
    <row r="28" spans="2:7" s="4" customFormat="1" x14ac:dyDescent="0.3"/>
    <row r="29" spans="2:7" s="4" customFormat="1" x14ac:dyDescent="0.3"/>
    <row r="30" spans="2:7" s="4" customFormat="1" x14ac:dyDescent="0.3"/>
    <row r="31" spans="2:7" s="4" customFormat="1" x14ac:dyDescent="0.3"/>
    <row r="32" spans="2:7" s="4" customFormat="1" x14ac:dyDescent="0.3"/>
    <row r="33" s="4" customFormat="1" x14ac:dyDescent="0.3"/>
    <row r="34" s="4" customFormat="1" x14ac:dyDescent="0.3"/>
    <row r="35" s="4" customFormat="1" x14ac:dyDescent="0.3"/>
    <row r="36" s="4" customFormat="1" x14ac:dyDescent="0.3"/>
    <row r="37" s="4" customFormat="1" x14ac:dyDescent="0.3"/>
    <row r="38" s="4" customFormat="1" x14ac:dyDescent="0.3"/>
    <row r="39" s="4" customFormat="1" x14ac:dyDescent="0.3"/>
    <row r="40" s="4" customFormat="1" x14ac:dyDescent="0.3"/>
    <row r="41" s="4" customFormat="1" x14ac:dyDescent="0.3"/>
    <row r="42" s="4" customFormat="1" x14ac:dyDescent="0.3"/>
    <row r="43" s="4" customFormat="1" x14ac:dyDescent="0.3"/>
    <row r="44" s="4" customFormat="1" x14ac:dyDescent="0.3"/>
    <row r="45" s="4" customFormat="1" x14ac:dyDescent="0.3"/>
    <row r="46" s="4" customFormat="1" x14ac:dyDescent="0.3"/>
    <row r="47" s="4" customFormat="1" x14ac:dyDescent="0.3"/>
    <row r="48"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sheetData>
  <sheetProtection formatRows="0" selectLockedCells="1"/>
  <mergeCells count="15">
    <mergeCell ref="C20:E20"/>
    <mergeCell ref="C23:D23"/>
    <mergeCell ref="C22:D22"/>
    <mergeCell ref="C24:D24"/>
    <mergeCell ref="C1:E1"/>
    <mergeCell ref="C3:E3"/>
    <mergeCell ref="B5:F5"/>
    <mergeCell ref="B19:F19"/>
    <mergeCell ref="B13:F13"/>
    <mergeCell ref="D7:E7"/>
    <mergeCell ref="D8:E8"/>
    <mergeCell ref="D9:E9"/>
    <mergeCell ref="D10:E10"/>
    <mergeCell ref="C16:D16"/>
    <mergeCell ref="C15:E15"/>
  </mergeCells>
  <pageMargins left="0.7" right="0.7" top="0.75" bottom="0.75" header="0.3" footer="0.3"/>
  <pageSetup fitToHeight="0" orientation="portrait" r:id="rId1"/>
  <headerFooter>
    <oddHeader>&amp;R&amp;"-,Bold Italic"&amp;A</oddHeader>
    <oddFooter>&amp;R&amp;"-,Bold Italic"Page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GENERAL APPLICANT INFO</vt:lpstr>
      <vt:lpstr>Capital Costs</vt:lpstr>
      <vt:lpstr>HOST HOME &amp; INNVTV HSG</vt:lpstr>
      <vt:lpstr>TOTAL REQUESTED AMOUNT</vt:lpstr>
      <vt:lpstr>'Capital Costs'!Print_Area</vt:lpstr>
      <vt:lpstr>'GENERAL APPLICANT INFO'!Print_Area</vt:lpstr>
      <vt:lpstr>'HOST HOME &amp; INNVTV HSG'!Print_Area</vt:lpstr>
      <vt:lpstr>Instructions!Print_Area</vt:lpstr>
      <vt:lpstr>'TOTAL REQUESTED AMOUNT'!Print_Area</vt:lpstr>
      <vt:lpstr>'Capital Costs'!Print_Titles</vt:lpstr>
      <vt:lpstr>'GENERAL APPLICANT INFO'!Print_Titles</vt:lpstr>
      <vt:lpstr>'HOST HOME &amp; INNVTV HSG'!Print_Titles</vt:lpstr>
      <vt:lpstr>'TOTAL REQUESTED AMOUNT'!Print_Titles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Sones</dc:creator>
  <cp:lastModifiedBy>Aja Hunter</cp:lastModifiedBy>
  <cp:lastPrinted>2023-05-26T02:00:12Z</cp:lastPrinted>
  <dcterms:created xsi:type="dcterms:W3CDTF">2019-07-29T14:58:59Z</dcterms:created>
  <dcterms:modified xsi:type="dcterms:W3CDTF">2024-02-21T15:39:13Z</dcterms:modified>
</cp:coreProperties>
</file>